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资助补助患病（225人）" sheetId="2" r:id="rId1"/>
    <sheet name="第一批节日慰问（509人）" sheetId="5" r:id="rId2"/>
    <sheet name="第二批节日慰问（517人）" sheetId="9" r:id="rId3"/>
    <sheet name="助学（9人）" sheetId="4" r:id="rId4"/>
    <sheet name="妇女专题公益创投（9个）" sheetId="8" r:id="rId5"/>
    <sheet name="十四期台账" sheetId="7" r:id="rId6"/>
  </sheets>
  <definedNames>
    <definedName name="_xlnm._FilterDatabase" localSheetId="2" hidden="1">'第二批节日慰问（517人）'!$A$3:$G$519</definedName>
    <definedName name="_xlnm._FilterDatabase" localSheetId="1" hidden="1">'第一批节日慰问（509人）'!$A$3:$G$511</definedName>
    <definedName name="_xlnm._FilterDatabase" localSheetId="4" hidden="1">'妇女专题公益创投（9个）'!$A$3:$G$11</definedName>
    <definedName name="_xlnm._FilterDatabase" localSheetId="3" hidden="1">'助学（9人）'!$A$3:$G$11</definedName>
    <definedName name="_xlnm._FilterDatabase" localSheetId="0" hidden="1">'资助补助患病（225人）'!$A$3:$G$26</definedName>
    <definedName name="_xlnm.Print_Area" localSheetId="5">十四期台账!$A$1:$Q$34</definedName>
    <definedName name="_xlnm.Print_Titles" localSheetId="2">'第二批节日慰问（517人）'!$1:$2</definedName>
    <definedName name="_xlnm.Print_Titles" localSheetId="1">'第一批节日慰问（509人）'!$1:$2</definedName>
    <definedName name="_xlnm.Print_Titles" localSheetId="4">'妇女专题公益创投（9个）'!$2:$2</definedName>
    <definedName name="_xlnm.Print_Titles" localSheetId="3">'助学（9人）'!$2:$2</definedName>
    <definedName name="_xlnm.Print_Titles" localSheetId="0">'资助补助患病（225人）'!$2:$2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<sst xmlns="http://schemas.openxmlformats.org/spreadsheetml/2006/main" count="6581" uniqueCount="1731">
  <si>
    <t>番禺区第十四期妇女献爱心帮扶活动第一批患病资助补助名单（24人）</t>
  </si>
  <si>
    <t>序号</t>
  </si>
  <si>
    <t>申请镇街/村居/单位</t>
  </si>
  <si>
    <t>病种</t>
  </si>
  <si>
    <t>姓名</t>
  </si>
  <si>
    <t>资助时间</t>
  </si>
  <si>
    <t>金额(元)</t>
  </si>
  <si>
    <t>备注</t>
  </si>
  <si>
    <t>1</t>
  </si>
  <si>
    <t>化龙镇塘头村</t>
  </si>
  <si>
    <t>确诊为乳腺恶性肿瘤（右侧）</t>
  </si>
  <si>
    <t>潘*玲</t>
  </si>
  <si>
    <t>2025年6月</t>
  </si>
  <si>
    <t>2</t>
  </si>
  <si>
    <t>大龙街</t>
  </si>
  <si>
    <t>乳房上外象限恶性肿瘤</t>
  </si>
  <si>
    <t>曾*波</t>
  </si>
  <si>
    <t>3</t>
  </si>
  <si>
    <t>钟村街钟四村</t>
  </si>
  <si>
    <t>原发性子宫恶性肿瘤（子宫内膜样腺癌）</t>
  </si>
  <si>
    <t>简*颜</t>
  </si>
  <si>
    <t>4</t>
  </si>
  <si>
    <t>钟村街钟一村</t>
  </si>
  <si>
    <t>乳腺恶性肿瘤（右侧）</t>
  </si>
  <si>
    <t>朱*乾</t>
  </si>
  <si>
    <t>5</t>
  </si>
  <si>
    <t>沙湾街龙岐村</t>
  </si>
  <si>
    <t>乳腺恶性肿瘤</t>
  </si>
  <si>
    <t>曾*沂</t>
  </si>
  <si>
    <t>6</t>
  </si>
  <si>
    <t>化龙镇柏堂村</t>
  </si>
  <si>
    <t>原发性鼻咽恶性肿瘤</t>
  </si>
  <si>
    <t>何*仪</t>
  </si>
  <si>
    <t>7</t>
  </si>
  <si>
    <t>沙湾街紫坭村</t>
  </si>
  <si>
    <t>原发性右侧甲状腺乳头状癌</t>
  </si>
  <si>
    <t>冯*琪</t>
  </si>
  <si>
    <t>8</t>
  </si>
  <si>
    <t>东环街蔡二村</t>
  </si>
  <si>
    <t>肺恶性肿瘤——右中肺</t>
  </si>
  <si>
    <t>麦*</t>
  </si>
  <si>
    <t>9</t>
  </si>
  <si>
    <t>区卫生健康局下属其他单位</t>
  </si>
  <si>
    <t>原发性乳腺癌</t>
  </si>
  <si>
    <t>徐*萍</t>
  </si>
  <si>
    <t>10</t>
  </si>
  <si>
    <t>石楼镇石楼社区</t>
  </si>
  <si>
    <t>冯*冰</t>
  </si>
  <si>
    <t>11</t>
  </si>
  <si>
    <t>原发性左乳癌</t>
  </si>
  <si>
    <t>冯*枝</t>
  </si>
  <si>
    <t>12</t>
  </si>
  <si>
    <t>市桥街德兴社区</t>
  </si>
  <si>
    <t>原发性甲状腺右叶乳头状瘤</t>
  </si>
  <si>
    <t>文*霞</t>
  </si>
  <si>
    <t>13</t>
  </si>
  <si>
    <t>大石街河村村</t>
  </si>
  <si>
    <t>双侧原发性乳腺癌</t>
  </si>
  <si>
    <t>刘*婷</t>
  </si>
  <si>
    <t>14</t>
  </si>
  <si>
    <t>原发性甲状腺癌</t>
  </si>
  <si>
    <t>苏*驱</t>
  </si>
  <si>
    <t>15</t>
  </si>
  <si>
    <t>何*芳</t>
  </si>
  <si>
    <t>16</t>
  </si>
  <si>
    <t>胡*屏</t>
  </si>
  <si>
    <t>17</t>
  </si>
  <si>
    <t>梁*燕</t>
  </si>
  <si>
    <t>18</t>
  </si>
  <si>
    <t>陈*芳</t>
  </si>
  <si>
    <t>19</t>
  </si>
  <si>
    <t>冯*芬</t>
  </si>
  <si>
    <t>20</t>
  </si>
  <si>
    <t>田*婷</t>
  </si>
  <si>
    <t>21</t>
  </si>
  <si>
    <t>石壁街韦涌村</t>
  </si>
  <si>
    <t>右乳浸润性导管癌</t>
  </si>
  <si>
    <t>霍*平</t>
  </si>
  <si>
    <t>22</t>
  </si>
  <si>
    <t>原发性肺癌</t>
  </si>
  <si>
    <t>张*洁</t>
  </si>
  <si>
    <t>23</t>
  </si>
  <si>
    <t>新造镇</t>
  </si>
  <si>
    <t>屈*莲</t>
  </si>
  <si>
    <t>24</t>
  </si>
  <si>
    <t>南村镇塘步东村</t>
  </si>
  <si>
    <t>胆囊恶性肿瘤（原发性中-低分化腺癌累及肝脏）</t>
  </si>
  <si>
    <t>简*芳</t>
  </si>
  <si>
    <t>合计</t>
  </si>
  <si>
    <t>注：1.表中数据为资助补助发生数据；
    2.如需了解详情，可与区慈善会联系，联系电话：020-34607241。</t>
  </si>
  <si>
    <t>番禺区第十四期妇女献爱心帮扶活动第二批患病资助补助名单（22人）</t>
  </si>
  <si>
    <t>南村镇南村村</t>
  </si>
  <si>
    <t>原发性乳腺恶性肿瘤</t>
  </si>
  <si>
    <t>陈*珊</t>
  </si>
  <si>
    <t>2025年7月</t>
  </si>
  <si>
    <t>钟村街汉溪村</t>
  </si>
  <si>
    <t>原发型肺癌</t>
  </si>
  <si>
    <t>李*联</t>
  </si>
  <si>
    <t>沙湾街沙湾东村</t>
  </si>
  <si>
    <t>肺恶性肿瘤</t>
  </si>
  <si>
    <t>赵*池</t>
  </si>
  <si>
    <t>沙湾街大涌口村</t>
  </si>
  <si>
    <t>原发性乳腺浸润性导管癌</t>
  </si>
  <si>
    <t>彭*女</t>
  </si>
  <si>
    <t>钟村街谢村村</t>
  </si>
  <si>
    <t>原发性左下肺癌</t>
  </si>
  <si>
    <t>温*霞</t>
  </si>
  <si>
    <t>子宫内膜样腺癌</t>
  </si>
  <si>
    <t>黄*娴</t>
  </si>
  <si>
    <t>东环街东沙村</t>
  </si>
  <si>
    <t>甲状腺恶性肿瘤</t>
  </si>
  <si>
    <t>黄*芬</t>
  </si>
  <si>
    <t>桥南街蚬涌村</t>
  </si>
  <si>
    <t>梁*冰</t>
  </si>
  <si>
    <t>石楼镇沙北村</t>
  </si>
  <si>
    <t>刘*女</t>
  </si>
  <si>
    <t>化龙镇西山村</t>
  </si>
  <si>
    <t>原发性子宫内膜恶性肿瘤</t>
  </si>
  <si>
    <t>李*碧</t>
  </si>
  <si>
    <t>市桥街三堂社区</t>
  </si>
  <si>
    <t>原发性子宫颈恶性肿瘤(低分化鳞癌IIa期）</t>
  </si>
  <si>
    <t>何*二</t>
  </si>
  <si>
    <t>原发性左侧甲状腺乳头状癌</t>
  </si>
  <si>
    <t>赵*宽</t>
  </si>
  <si>
    <t>沙湾街三善村</t>
  </si>
  <si>
    <t>郭*弟</t>
  </si>
  <si>
    <t>沙湾街沙湾社区</t>
  </si>
  <si>
    <t>何*姬</t>
  </si>
  <si>
    <t>市桥街桥东社区</t>
  </si>
  <si>
    <t>原发性甲状腺乳头状癌（左侧）</t>
  </si>
  <si>
    <t>陈*仪</t>
  </si>
  <si>
    <t>大石街富丽社区</t>
  </si>
  <si>
    <t>右乳浸润性癌</t>
  </si>
  <si>
    <t>齐*兰</t>
  </si>
  <si>
    <t>钟村街钟三村</t>
  </si>
  <si>
    <t>原发性右乳癌</t>
  </si>
  <si>
    <t>黄*玲</t>
  </si>
  <si>
    <t>乳腺导管原位癌（左侧）</t>
  </si>
  <si>
    <t>周*丽</t>
  </si>
  <si>
    <t>区教育局下属其他单位</t>
  </si>
  <si>
    <t>左侧甲状腺乳头状癌</t>
  </si>
  <si>
    <t>宋*娜</t>
  </si>
  <si>
    <t>桥南街福景社区</t>
  </si>
  <si>
    <t>杨*雯</t>
  </si>
  <si>
    <t>卢*萍</t>
  </si>
  <si>
    <t>化龙镇潭山村</t>
  </si>
  <si>
    <t>左乳腺恶性肿瘤</t>
  </si>
  <si>
    <t>许*冰</t>
  </si>
  <si>
    <t>番禺区第十四期妇女献爱心帮扶活动第三批患病资助补助名单（21人）</t>
  </si>
  <si>
    <t>甲状腺乳头状癌</t>
  </si>
  <si>
    <t>李*桃</t>
  </si>
  <si>
    <t>2025年8月</t>
  </si>
  <si>
    <t>石楼镇海心村</t>
  </si>
  <si>
    <t>卵巢恶性肿瘤（左侧黏液腺癌，IC期）</t>
  </si>
  <si>
    <t>陈*英</t>
  </si>
  <si>
    <t>左肺上叶恶性肿瘤</t>
  </si>
  <si>
    <t>何*</t>
  </si>
  <si>
    <t>钟村街钟二村</t>
  </si>
  <si>
    <t>冯*好</t>
  </si>
  <si>
    <t>沙头街汀根村</t>
  </si>
  <si>
    <t>子宫内膜恶性肿瘤</t>
  </si>
  <si>
    <t>李*霞</t>
  </si>
  <si>
    <t>石楼镇明星村</t>
  </si>
  <si>
    <t>右小腿患有梭形细胞型恶性肿瘤</t>
  </si>
  <si>
    <t>梁*芳</t>
  </si>
  <si>
    <t>原发性子宫体癌</t>
  </si>
  <si>
    <t>陈*荘</t>
  </si>
  <si>
    <t>沙湾街</t>
  </si>
  <si>
    <t>韩*琼</t>
  </si>
  <si>
    <t>原发性右乳腺浸润性癌</t>
  </si>
  <si>
    <t>黄*荣</t>
  </si>
  <si>
    <t>市桥街西城社区</t>
  </si>
  <si>
    <t>原发性乳腺导管内癌（左侧）</t>
  </si>
  <si>
    <t>黄*香</t>
  </si>
  <si>
    <t>南村镇官堂村</t>
  </si>
  <si>
    <t>原发性子宫恶性肿瘤</t>
  </si>
  <si>
    <t>李*婵</t>
  </si>
  <si>
    <t>沙湾街沙湾西村</t>
  </si>
  <si>
    <t>患子宫内膜癌</t>
  </si>
  <si>
    <t>李*群</t>
  </si>
  <si>
    <t>市桥街华侨城社区</t>
  </si>
  <si>
    <t>原发性右上肺原位癌</t>
  </si>
  <si>
    <t>冯*雯</t>
  </si>
  <si>
    <t>大石街东联村</t>
  </si>
  <si>
    <t>左侧原发性乳腺癌</t>
  </si>
  <si>
    <t>何*柔</t>
  </si>
  <si>
    <t>大石街大维村</t>
  </si>
  <si>
    <t>程*云</t>
  </si>
  <si>
    <t>市桥街沙圩二村</t>
  </si>
  <si>
    <t>陈*球</t>
  </si>
  <si>
    <t>沙湾街福涌村</t>
  </si>
  <si>
    <t>原发性右乳浸润性癌</t>
  </si>
  <si>
    <t>林*丽</t>
  </si>
  <si>
    <t>原发性卵巢恶性肿瘤</t>
  </si>
  <si>
    <t>黎*娟</t>
  </si>
  <si>
    <t>石楼镇</t>
  </si>
  <si>
    <t>林*云</t>
  </si>
  <si>
    <t>市桥街瑞和园社区</t>
  </si>
  <si>
    <t>原发性甲状腺乳头状癌（双侧，多发）</t>
  </si>
  <si>
    <t>袁*芳</t>
  </si>
  <si>
    <t>甲状腺恶性肿瘤（原发性）</t>
  </si>
  <si>
    <t>余*莲</t>
  </si>
  <si>
    <t>番禺区第十四期妇女献爱心帮扶活动第四批患病资助补助名单（35人）</t>
  </si>
  <si>
    <t>石碁镇石碁村</t>
  </si>
  <si>
    <t>梁*欢</t>
  </si>
  <si>
    <t>2025年9月</t>
  </si>
  <si>
    <t>张*妹</t>
  </si>
  <si>
    <t>石壁街屏山一村</t>
  </si>
  <si>
    <t>十二指肠恶性肿瘤</t>
  </si>
  <si>
    <t>郭*燕</t>
  </si>
  <si>
    <t>化龙镇复苏村</t>
  </si>
  <si>
    <t>原发性宫颈恶性肿瘤</t>
  </si>
  <si>
    <t>陈*垣</t>
  </si>
  <si>
    <t>南村镇坑头村</t>
  </si>
  <si>
    <t>何*文</t>
  </si>
  <si>
    <t>洛浦街上漖村</t>
  </si>
  <si>
    <t>原*波</t>
  </si>
  <si>
    <t>原发性右侧乳腺癌</t>
  </si>
  <si>
    <t>张*容</t>
  </si>
  <si>
    <t>原发性乳腺浸润性导管癌（左侧）</t>
  </si>
  <si>
    <t>麦*开</t>
  </si>
  <si>
    <t>结肠恶性肿瘤</t>
  </si>
  <si>
    <t>韩*儿</t>
  </si>
  <si>
    <t>南村镇板桥村</t>
  </si>
  <si>
    <t>苏*迁</t>
  </si>
  <si>
    <t>化龙镇沙亭村</t>
  </si>
  <si>
    <t>陈*妹</t>
  </si>
  <si>
    <t>原发性肺恶性肿瘤、脑继发恶性肿瘤</t>
  </si>
  <si>
    <t>张*</t>
  </si>
  <si>
    <t>原发性结肠腺癌</t>
  </si>
  <si>
    <t>孔*冰</t>
  </si>
  <si>
    <t>何*丽</t>
  </si>
  <si>
    <t>黄*婷</t>
  </si>
  <si>
    <t>朱*霞</t>
  </si>
  <si>
    <t>马*薇</t>
  </si>
  <si>
    <t>原发性宫颈癌</t>
  </si>
  <si>
    <t>梁*敏</t>
  </si>
  <si>
    <t>马*珍</t>
  </si>
  <si>
    <t>周*明</t>
  </si>
  <si>
    <t>郭*贞</t>
  </si>
  <si>
    <t>梁*萍</t>
  </si>
  <si>
    <t>周*波</t>
  </si>
  <si>
    <t>周*芬</t>
  </si>
  <si>
    <t>25</t>
  </si>
  <si>
    <t>原发去分化型脂及肉瘤（恶性）</t>
  </si>
  <si>
    <t>杨*芬</t>
  </si>
  <si>
    <t>26</t>
  </si>
  <si>
    <t>吴*芬</t>
  </si>
  <si>
    <t>27</t>
  </si>
  <si>
    <t>冯*芳</t>
  </si>
  <si>
    <t>28</t>
  </si>
  <si>
    <t>骆*霏</t>
  </si>
  <si>
    <t>29</t>
  </si>
  <si>
    <t>石楼镇清流村</t>
  </si>
  <si>
    <t>（甲状腺右叶+峡部）甲状腺乳头状癌</t>
  </si>
  <si>
    <t>陈*莲</t>
  </si>
  <si>
    <t>30</t>
  </si>
  <si>
    <t>钟村街胜石村</t>
  </si>
  <si>
    <t>梁*玉</t>
  </si>
  <si>
    <t>31</t>
  </si>
  <si>
    <t>高*斯</t>
  </si>
  <si>
    <t>32</t>
  </si>
  <si>
    <t>石壁街石壁四村</t>
  </si>
  <si>
    <t>双乳房恶性肿瘤</t>
  </si>
  <si>
    <t>马*璋</t>
  </si>
  <si>
    <t>33</t>
  </si>
  <si>
    <t>石楼镇裕丰村</t>
  </si>
  <si>
    <t>宫颈恶性肿瘤（lllClr)</t>
  </si>
  <si>
    <t>陈*好</t>
  </si>
  <si>
    <t>34</t>
  </si>
  <si>
    <t>桥南街陈涌村</t>
  </si>
  <si>
    <t>梁*容</t>
  </si>
  <si>
    <t>35</t>
  </si>
  <si>
    <t>原发性左乳房恶性肿瘤</t>
  </si>
  <si>
    <t>曾*玲</t>
  </si>
  <si>
    <t>番禺区第十四期妇女献爱心帮扶活动第五批患病资助补助名单（32人）</t>
  </si>
  <si>
    <t>子宫内膜恶性肿瘤（内膜癌IB期）</t>
  </si>
  <si>
    <t>陈*芬</t>
  </si>
  <si>
    <t>2025年10月</t>
  </si>
  <si>
    <t>梁*贞</t>
  </si>
  <si>
    <t>患有原发性回盲肠恶性肿瘤</t>
  </si>
  <si>
    <t>何*宜</t>
  </si>
  <si>
    <t>子宫颈低分化癌</t>
  </si>
  <si>
    <t>何*金</t>
  </si>
  <si>
    <t>原发性胆囊癌</t>
  </si>
  <si>
    <t>石楼镇莲花山社区</t>
  </si>
  <si>
    <t>余*微</t>
  </si>
  <si>
    <t>大石街诜村村</t>
  </si>
  <si>
    <t>胰腺恶性肿瘤（原发性胰腺癌）</t>
  </si>
  <si>
    <t>石碁镇大刀沙村</t>
  </si>
  <si>
    <t>周*华</t>
  </si>
  <si>
    <t>市桥街黄编村</t>
  </si>
  <si>
    <t>韦*华</t>
  </si>
  <si>
    <t>石楼镇赤山东村</t>
  </si>
  <si>
    <t>原发性子宫内膜癌ial</t>
  </si>
  <si>
    <t>戴*霞</t>
  </si>
  <si>
    <t>沙湾街渡头社区</t>
  </si>
  <si>
    <t>陈*</t>
  </si>
  <si>
    <t>原发性甲状腺左叶及峡部乳头状癌</t>
  </si>
  <si>
    <t>陈*怡</t>
  </si>
  <si>
    <t>市桥街云星村</t>
  </si>
  <si>
    <t>原发性子宫内膜癌Ia期</t>
  </si>
  <si>
    <t>吴*珍</t>
  </si>
  <si>
    <t>石壁街石壁二村</t>
  </si>
  <si>
    <t>原发性甲状腺乳头状癌（右侧）</t>
  </si>
  <si>
    <t>麦*婵</t>
  </si>
  <si>
    <t>原发性右乳导管原位癌</t>
  </si>
  <si>
    <t>张*嫦</t>
  </si>
  <si>
    <t>石楼镇江鸥村</t>
  </si>
  <si>
    <t>原发性子宫内膜癌</t>
  </si>
  <si>
    <t>高*妹</t>
  </si>
  <si>
    <t>石楼镇卫星村</t>
  </si>
  <si>
    <t>邓*琪</t>
  </si>
  <si>
    <t>大龙街石岗东村</t>
  </si>
  <si>
    <t>原发性结肠恶性肿瘤</t>
  </si>
  <si>
    <t>何*莲</t>
  </si>
  <si>
    <t>沙湾街沙湾南村</t>
  </si>
  <si>
    <t>原发性升结肠癌</t>
  </si>
  <si>
    <t>何*妹</t>
  </si>
  <si>
    <t>市桥街西郊村</t>
  </si>
  <si>
    <t>原发性左上肺癌</t>
  </si>
  <si>
    <t>陈*辉</t>
  </si>
  <si>
    <t>原发性肺腺癌</t>
  </si>
  <si>
    <t>多发性骨髓瘤（原发性浆细胞骨髓瘤）</t>
  </si>
  <si>
    <t>梁*钊</t>
  </si>
  <si>
    <t>肾恶性肿瘤（原发性透明细胞癌）</t>
  </si>
  <si>
    <t>黄*霞</t>
  </si>
  <si>
    <t>曾*群</t>
  </si>
  <si>
    <t>沙湾街古东村</t>
  </si>
  <si>
    <t>右乳腺外上象限恶性肿癌</t>
  </si>
  <si>
    <t>韩*红</t>
  </si>
  <si>
    <t>鼻咽恶性肿瘤</t>
  </si>
  <si>
    <t>关*冰</t>
  </si>
  <si>
    <t>肺恶性肿瘤（原发性）</t>
  </si>
  <si>
    <t>罗*全</t>
  </si>
  <si>
    <t>陈*娣</t>
  </si>
  <si>
    <t>结肠恶性肿瘤（原发性乙状结肠中分化腺癌术后）</t>
  </si>
  <si>
    <t>吕*妹</t>
  </si>
  <si>
    <t>石楼镇石二村</t>
  </si>
  <si>
    <t>庄*珍</t>
  </si>
  <si>
    <t>何*女</t>
  </si>
  <si>
    <t>番禺区第十四期妇女献爱心帮扶活动第六批患病资助补助名单（42人）</t>
  </si>
  <si>
    <t>脑恶性肿瘤（弥漫性胶质瘤）</t>
  </si>
  <si>
    <t>赵*女</t>
  </si>
  <si>
    <t>2025年12月</t>
  </si>
  <si>
    <t>原发性甲状腺恶性肿瘤</t>
  </si>
  <si>
    <t>黄*女</t>
  </si>
  <si>
    <t>罗*池</t>
  </si>
  <si>
    <t>原发性左侧乳腺癌【罹患原发性恶性肿瘤（重度）】</t>
  </si>
  <si>
    <t>胰腺恶性肿瘤</t>
  </si>
  <si>
    <t>刘*萍</t>
  </si>
  <si>
    <t>洛浦街沙溪村</t>
  </si>
  <si>
    <t>梁*英</t>
  </si>
  <si>
    <t>东环街龙美村</t>
  </si>
  <si>
    <t>肺恶性肿瘤、微浸润性腺癌（TIBNOWO)</t>
  </si>
  <si>
    <t>张*细</t>
  </si>
  <si>
    <t>洛浦街洛溪村</t>
  </si>
  <si>
    <t>甲状腺原发性恶性肿瘤</t>
  </si>
  <si>
    <t>郭*英</t>
  </si>
  <si>
    <t>肺恶性肿瘤（原发性左上肺微浸润性润性腺癌）</t>
  </si>
  <si>
    <t>陈*玲</t>
  </si>
  <si>
    <t>原发性胃癌</t>
  </si>
  <si>
    <t>董*艺</t>
  </si>
  <si>
    <t>石楼镇联围村</t>
  </si>
  <si>
    <t>市桥街沙园社区</t>
  </si>
  <si>
    <t>宫颈癌</t>
  </si>
  <si>
    <t>罗*妹</t>
  </si>
  <si>
    <t>乳腺原发癌</t>
  </si>
  <si>
    <t>李*美</t>
  </si>
  <si>
    <t>赖*婵</t>
  </si>
  <si>
    <t>梁*青</t>
  </si>
  <si>
    <t>周*好</t>
  </si>
  <si>
    <t>桥南街草河村</t>
  </si>
  <si>
    <t>原发性右上肺微浸润性腺癌</t>
  </si>
  <si>
    <t>韩*仪</t>
  </si>
  <si>
    <t>化龙镇草堂村</t>
  </si>
  <si>
    <t>关*婵</t>
  </si>
  <si>
    <t>区*</t>
  </si>
  <si>
    <t>朱*芳</t>
  </si>
  <si>
    <t>蔡*坚</t>
  </si>
  <si>
    <t>子宫恶性肿瘤（低级别子宫内膜间质肉瘤）</t>
  </si>
  <si>
    <t>梁*滢</t>
  </si>
  <si>
    <t>卢*芳</t>
  </si>
  <si>
    <t>肝恶性肿瘤（原发性肝癌）</t>
  </si>
  <si>
    <t>郭*妹</t>
  </si>
  <si>
    <t>南村镇南草堂村</t>
  </si>
  <si>
    <t>江*带</t>
  </si>
  <si>
    <t>甲状腺癌原发性恶性肿瘤</t>
  </si>
  <si>
    <t>谢*娜</t>
  </si>
  <si>
    <t>结肠原位癌</t>
  </si>
  <si>
    <t>郭*玲</t>
  </si>
  <si>
    <t>周*欢</t>
  </si>
  <si>
    <t>桥南街新世纪社区</t>
  </si>
  <si>
    <t>林*妹</t>
  </si>
  <si>
    <t>石楼镇茭东村</t>
  </si>
  <si>
    <t>宫颈恶性肿瘤（原发性）</t>
  </si>
  <si>
    <t>黄*枝</t>
  </si>
  <si>
    <t>恶性黑色素瘤</t>
  </si>
  <si>
    <t>原发性宫颈腺癌</t>
  </si>
  <si>
    <t>卢*湘</t>
  </si>
  <si>
    <t>原发卵巢恶性肿瘤</t>
  </si>
  <si>
    <t>袁*枝</t>
  </si>
  <si>
    <t>36</t>
  </si>
  <si>
    <t>张*贞</t>
  </si>
  <si>
    <t>37</t>
  </si>
  <si>
    <t>原发性左侧甲状腺癌</t>
  </si>
  <si>
    <t>胡*花</t>
  </si>
  <si>
    <t>38</t>
  </si>
  <si>
    <t>市桥街禺秀社区</t>
  </si>
  <si>
    <t>罗*莲</t>
  </si>
  <si>
    <t>39</t>
  </si>
  <si>
    <t>肺恶性肿瘤（原发性右中肺微浸润性腺癌）</t>
  </si>
  <si>
    <t>黄*烨</t>
  </si>
  <si>
    <t>40</t>
  </si>
  <si>
    <t>刘*欢</t>
  </si>
  <si>
    <t>41</t>
  </si>
  <si>
    <t>梁*曼</t>
  </si>
  <si>
    <t>42</t>
  </si>
  <si>
    <t>乳腺恶性肿瘤、乳腺原发癌</t>
  </si>
  <si>
    <t>番禺区第十四期妇女献爱心帮扶活动第七批患病资助补助名单（49人）</t>
  </si>
  <si>
    <t>乳腺恶性肿瘤（左侧）</t>
  </si>
  <si>
    <t>王燕芳</t>
  </si>
  <si>
    <t>2026年2月</t>
  </si>
  <si>
    <t>陈顺银</t>
  </si>
  <si>
    <t>南村镇市头村</t>
  </si>
  <si>
    <t>原发性鼻窦恶性肿瘤</t>
  </si>
  <si>
    <t>黄桂英</t>
  </si>
  <si>
    <t>原发性右肺癌</t>
  </si>
  <si>
    <t>赵芹英</t>
  </si>
  <si>
    <t>原发性直肠腺癌</t>
  </si>
  <si>
    <t>黄惠霞</t>
  </si>
  <si>
    <t>区农业农村局</t>
  </si>
  <si>
    <t>吕宁</t>
  </si>
  <si>
    <t>原发性左侧乳腺癌</t>
  </si>
  <si>
    <t>麦瑞珍</t>
  </si>
  <si>
    <t>原发性肝癌</t>
  </si>
  <si>
    <t>李洁生</t>
  </si>
  <si>
    <t>沙头街沙头村</t>
  </si>
  <si>
    <t>周兰芳</t>
  </si>
  <si>
    <t>石楼镇南派村</t>
  </si>
  <si>
    <t>甲状腺恶性肿瘤（原发性甲状腺乳头状癌术后）</t>
  </si>
  <si>
    <t>郭泳媚</t>
  </si>
  <si>
    <t>结肠恶性肿瘤（原发性升结肠黏膜内癌）</t>
  </si>
  <si>
    <t>黄柳铭</t>
  </si>
  <si>
    <t>郭惠燕</t>
  </si>
  <si>
    <t>大龙街新水坑村</t>
  </si>
  <si>
    <t>原发性左侧乳腺恶性肿瘤</t>
  </si>
  <si>
    <t>陈瑞芳</t>
  </si>
  <si>
    <t>原发性右下肺癌</t>
  </si>
  <si>
    <t>叶娟娟</t>
  </si>
  <si>
    <t>患有原发性甲状腺恶性肿瘤、淋巴瘤</t>
  </si>
  <si>
    <t>郭奀女</t>
  </si>
  <si>
    <t>乙状结肠恶性肿瘤（原发性乙状结肠粘液腺癌术后）</t>
  </si>
  <si>
    <t>曾细牛</t>
  </si>
  <si>
    <t>高沛玲</t>
  </si>
  <si>
    <t>原发性膀胱恶性肿瘤</t>
  </si>
  <si>
    <t>周彩容</t>
  </si>
  <si>
    <t>原发性卵巢癌</t>
  </si>
  <si>
    <t>尹佩仪</t>
  </si>
  <si>
    <t>黎银红</t>
  </si>
  <si>
    <t>胰腺恶性肿瘤（原发性胰腺导管腺癌多发转移）</t>
  </si>
  <si>
    <t>朱庆玉</t>
  </si>
  <si>
    <t>化龙镇山门村</t>
  </si>
  <si>
    <t>李秋婵</t>
  </si>
  <si>
    <t>石楼镇石一村</t>
  </si>
  <si>
    <t>原发鼻咽恶性肿瘤</t>
  </si>
  <si>
    <t>陈家雯</t>
  </si>
  <si>
    <t>梁翠娴</t>
  </si>
  <si>
    <t>沙湾街东区社区</t>
  </si>
  <si>
    <t>钟筱明</t>
  </si>
  <si>
    <t>肺恶性肿瘤（原发性左上肺腺癌）</t>
  </si>
  <si>
    <t>彭笑英</t>
  </si>
  <si>
    <t>郭碧容</t>
  </si>
  <si>
    <t>市桥街北郊村</t>
  </si>
  <si>
    <t>林彩云</t>
  </si>
  <si>
    <t>子宫内膜样腺癌（IA，G2）</t>
  </si>
  <si>
    <t>梁炽波</t>
  </si>
  <si>
    <t>鼻咽恶性肿瘤（原发性鼻咽未分化型非角化性癌）</t>
  </si>
  <si>
    <t>黄瑞燕</t>
  </si>
  <si>
    <t>石楼镇群星村</t>
  </si>
  <si>
    <t>原发性肾癌</t>
  </si>
  <si>
    <t>陈嘉慧</t>
  </si>
  <si>
    <t>原发性子宫体恶性肿瘤</t>
  </si>
  <si>
    <t>郭婉玲</t>
  </si>
  <si>
    <t>邬结玲</t>
  </si>
  <si>
    <t>何桂芳</t>
  </si>
  <si>
    <t>吴泳潜</t>
  </si>
  <si>
    <t>洛浦街东乡村</t>
  </si>
  <si>
    <t>杜丽银</t>
  </si>
  <si>
    <t>周惠莲</t>
  </si>
  <si>
    <t>卢淑珍</t>
  </si>
  <si>
    <t>黎佩琼</t>
  </si>
  <si>
    <t>石壁街大洲村</t>
  </si>
  <si>
    <t>林焕芳</t>
  </si>
  <si>
    <t>李少初</t>
  </si>
  <si>
    <t>右侧原发性乳腺恶性肿瘤</t>
  </si>
  <si>
    <t>阮韵仪</t>
  </si>
  <si>
    <t>43</t>
  </si>
  <si>
    <t>杨秀芳</t>
  </si>
  <si>
    <t>44</t>
  </si>
  <si>
    <t>卵巢肿物</t>
  </si>
  <si>
    <t>谢锦铭</t>
  </si>
  <si>
    <t>45</t>
  </si>
  <si>
    <t>李芝兰</t>
  </si>
  <si>
    <t>46</t>
  </si>
  <si>
    <t>小谷围街穗石村</t>
  </si>
  <si>
    <t>乳腺浸润性癌</t>
  </si>
  <si>
    <t>杨慧琼</t>
  </si>
  <si>
    <t>47</t>
  </si>
  <si>
    <t>甲状腺癌</t>
  </si>
  <si>
    <t>梁露珊</t>
  </si>
  <si>
    <t>48</t>
  </si>
  <si>
    <t>梁有娣</t>
  </si>
  <si>
    <t>49</t>
  </si>
  <si>
    <t>陈建喜</t>
  </si>
  <si>
    <t>番禺区第十四期妇女献爱心帮扶活动第一批重大节日
单亲困难母亲家庭及失独家庭慰问名单（509人）</t>
  </si>
  <si>
    <t>低保证号</t>
  </si>
  <si>
    <t>-</t>
  </si>
  <si>
    <t>刘*美</t>
  </si>
  <si>
    <t>失独</t>
  </si>
  <si>
    <t>沙头街大平村</t>
  </si>
  <si>
    <t>王*端</t>
  </si>
  <si>
    <t>何*萍</t>
  </si>
  <si>
    <t>沙头街小罗村</t>
  </si>
  <si>
    <t>王*平</t>
  </si>
  <si>
    <t>沙头街沙头社区</t>
  </si>
  <si>
    <t>关*玲</t>
  </si>
  <si>
    <t>陈*儿</t>
  </si>
  <si>
    <t>市桥街(区卫健局）</t>
  </si>
  <si>
    <t>莫*婷</t>
  </si>
  <si>
    <t>石壁街</t>
  </si>
  <si>
    <t>张*映</t>
  </si>
  <si>
    <t>王*</t>
  </si>
  <si>
    <t>马*玲</t>
  </si>
  <si>
    <t>卢*华</t>
  </si>
  <si>
    <t>郭*珍</t>
  </si>
  <si>
    <t>黄*添</t>
  </si>
  <si>
    <t>肖*文</t>
  </si>
  <si>
    <t>霍*喜</t>
  </si>
  <si>
    <t>江*甜</t>
  </si>
  <si>
    <t>石楼镇沙南村</t>
  </si>
  <si>
    <t>林*娣</t>
  </si>
  <si>
    <t>吴*兰</t>
  </si>
  <si>
    <t>黎*仪</t>
  </si>
  <si>
    <t>石楼镇官桥村</t>
  </si>
  <si>
    <t>梁*</t>
  </si>
  <si>
    <t>陈*琼</t>
  </si>
  <si>
    <t>黄*芳</t>
  </si>
  <si>
    <t>卢*章</t>
  </si>
  <si>
    <t>郭*清</t>
  </si>
  <si>
    <t>彭*卿</t>
  </si>
  <si>
    <t>林*芳</t>
  </si>
  <si>
    <t>包*兰</t>
  </si>
  <si>
    <t>梁*华</t>
  </si>
  <si>
    <t>黎*彩</t>
  </si>
  <si>
    <t>叶*红</t>
  </si>
  <si>
    <t>石楼镇江畔社区</t>
  </si>
  <si>
    <t>陈*梅</t>
  </si>
  <si>
    <t>石楼镇亚运城社区</t>
  </si>
  <si>
    <t>朱*琴</t>
  </si>
  <si>
    <t>严*</t>
  </si>
  <si>
    <t>吴*莲</t>
  </si>
  <si>
    <t>刘*宏</t>
  </si>
  <si>
    <t>李*珍</t>
  </si>
  <si>
    <t>初*芹</t>
  </si>
  <si>
    <t>罗*香</t>
  </si>
  <si>
    <t xml:space="preserve"> *文茹</t>
  </si>
  <si>
    <t>谢*娟</t>
  </si>
  <si>
    <t>市桥街（区税务总局）</t>
  </si>
  <si>
    <t>曾*英</t>
  </si>
  <si>
    <t>洛浦街</t>
  </si>
  <si>
    <t>吴*琴</t>
  </si>
  <si>
    <t>张*慧</t>
  </si>
  <si>
    <t>舒*娟</t>
  </si>
  <si>
    <t>潘*珍</t>
  </si>
  <si>
    <t>王*玉</t>
  </si>
  <si>
    <t>骆*霞</t>
  </si>
  <si>
    <t>50</t>
  </si>
  <si>
    <t>郭*女</t>
  </si>
  <si>
    <t>51</t>
  </si>
  <si>
    <t>王* 丽</t>
  </si>
  <si>
    <t>52</t>
  </si>
  <si>
    <t>陈* 萍</t>
  </si>
  <si>
    <t>53</t>
  </si>
  <si>
    <t>张*侠</t>
  </si>
  <si>
    <t>54</t>
  </si>
  <si>
    <t>刘* 薇</t>
  </si>
  <si>
    <t>55</t>
  </si>
  <si>
    <t>方*珍</t>
  </si>
  <si>
    <t>56</t>
  </si>
  <si>
    <t>甄*敏</t>
  </si>
  <si>
    <t>57</t>
  </si>
  <si>
    <t>黄*华</t>
  </si>
  <si>
    <t>58</t>
  </si>
  <si>
    <t>邱*莲</t>
  </si>
  <si>
    <t>59</t>
  </si>
  <si>
    <t>胡*艳</t>
  </si>
  <si>
    <t>60</t>
  </si>
  <si>
    <t>叶*秋</t>
  </si>
  <si>
    <t>61</t>
  </si>
  <si>
    <t>62</t>
  </si>
  <si>
    <t>谢*娣</t>
  </si>
  <si>
    <t>63</t>
  </si>
  <si>
    <t>64</t>
  </si>
  <si>
    <t>郭*娟</t>
  </si>
  <si>
    <t>65</t>
  </si>
  <si>
    <t>尹*利</t>
  </si>
  <si>
    <t>66</t>
  </si>
  <si>
    <t>黄*瑛</t>
  </si>
  <si>
    <t>67</t>
  </si>
  <si>
    <t>石碁镇</t>
  </si>
  <si>
    <t>廖*秋</t>
  </si>
  <si>
    <t>68</t>
  </si>
  <si>
    <t>梁*玲</t>
  </si>
  <si>
    <t>69</t>
  </si>
  <si>
    <t>于*军</t>
  </si>
  <si>
    <t>70</t>
  </si>
  <si>
    <t>许*芹</t>
  </si>
  <si>
    <t>71</t>
  </si>
  <si>
    <t>梁*彩</t>
  </si>
  <si>
    <t>72</t>
  </si>
  <si>
    <t>梁*娣</t>
  </si>
  <si>
    <t>73</t>
  </si>
  <si>
    <t>石碁村</t>
  </si>
  <si>
    <t>叶*兴</t>
  </si>
  <si>
    <t>74</t>
  </si>
  <si>
    <t>梁*文</t>
  </si>
  <si>
    <t>75</t>
  </si>
  <si>
    <t>76</t>
  </si>
  <si>
    <t xml:space="preserve"> *秋兰</t>
  </si>
  <si>
    <t>77</t>
  </si>
  <si>
    <t>东环街</t>
  </si>
  <si>
    <t>范*冰</t>
  </si>
  <si>
    <t>78</t>
  </si>
  <si>
    <t>周*东</t>
  </si>
  <si>
    <t>79</t>
  </si>
  <si>
    <t>孙*英</t>
  </si>
  <si>
    <t>80</t>
  </si>
  <si>
    <t>戴*珍</t>
  </si>
  <si>
    <t>81</t>
  </si>
  <si>
    <t>温*妹</t>
  </si>
  <si>
    <t>82</t>
  </si>
  <si>
    <t>市桥街三堂村</t>
  </si>
  <si>
    <t>邓*</t>
  </si>
  <si>
    <t>83</t>
  </si>
  <si>
    <t>黎*燕</t>
  </si>
  <si>
    <t>84</t>
  </si>
  <si>
    <t>廖*娟</t>
  </si>
  <si>
    <t>85</t>
  </si>
  <si>
    <t>张*坤</t>
  </si>
  <si>
    <t>86</t>
  </si>
  <si>
    <t>古*梅</t>
  </si>
  <si>
    <t>87</t>
  </si>
  <si>
    <t>揭*华</t>
  </si>
  <si>
    <t>88</t>
  </si>
  <si>
    <t>褚*女</t>
  </si>
  <si>
    <t>新增失独</t>
  </si>
  <si>
    <t>89</t>
  </si>
  <si>
    <t>吴*燕</t>
  </si>
  <si>
    <t>90</t>
  </si>
  <si>
    <t>林*开</t>
  </si>
  <si>
    <t>91</t>
  </si>
  <si>
    <t>92</t>
  </si>
  <si>
    <t>韩*兰</t>
  </si>
  <si>
    <t>93</t>
  </si>
  <si>
    <t>蔡*慧</t>
  </si>
  <si>
    <t>94</t>
  </si>
  <si>
    <t>市桥街西涌社区</t>
  </si>
  <si>
    <t>连*珊</t>
  </si>
  <si>
    <t>95</t>
  </si>
  <si>
    <r>
      <rPr>
        <sz val="10"/>
        <rFont val="Times New Roman"/>
        <charset val="134"/>
      </rPr>
      <t> *</t>
    </r>
    <r>
      <rPr>
        <sz val="10"/>
        <rFont val="宋体"/>
        <charset val="134"/>
      </rPr>
      <t>桂芬</t>
    </r>
  </si>
  <si>
    <t>96</t>
  </si>
  <si>
    <t>市桥街禺山社区</t>
  </si>
  <si>
    <t>简*芬</t>
  </si>
  <si>
    <t>97</t>
  </si>
  <si>
    <t>周*玉</t>
  </si>
  <si>
    <t>98</t>
  </si>
  <si>
    <t>苏*萍</t>
  </si>
  <si>
    <t>99</t>
  </si>
  <si>
    <t>市桥街晒布社区</t>
  </si>
  <si>
    <t>谢*贞</t>
  </si>
  <si>
    <t>100</t>
  </si>
  <si>
    <t>黄*波</t>
  </si>
  <si>
    <t>101</t>
  </si>
  <si>
    <t>韩*金</t>
  </si>
  <si>
    <t>102</t>
  </si>
  <si>
    <t>肖*莲</t>
  </si>
  <si>
    <t>103</t>
  </si>
  <si>
    <t>市桥街康裕社区</t>
  </si>
  <si>
    <t>104</t>
  </si>
  <si>
    <t>105</t>
  </si>
  <si>
    <t>胡*琼</t>
  </si>
  <si>
    <t>106</t>
  </si>
  <si>
    <t>张*香</t>
  </si>
  <si>
    <t>107</t>
  </si>
  <si>
    <t>市桥街康乐社区</t>
  </si>
  <si>
    <t xml:space="preserve"> *少姬 </t>
  </si>
  <si>
    <t>108</t>
  </si>
  <si>
    <t>黎*梨</t>
  </si>
  <si>
    <t>109</t>
  </si>
  <si>
    <t>市桥街侨联社区</t>
  </si>
  <si>
    <t>马*云</t>
  </si>
  <si>
    <t>110</t>
  </si>
  <si>
    <t>市桥街丹桂社区</t>
  </si>
  <si>
    <t>王*凤</t>
  </si>
  <si>
    <t>111</t>
  </si>
  <si>
    <t>许*嫦</t>
  </si>
  <si>
    <t>112</t>
  </si>
  <si>
    <t>黎*红</t>
  </si>
  <si>
    <t>113</t>
  </si>
  <si>
    <t>海*芝</t>
  </si>
  <si>
    <t>114</t>
  </si>
  <si>
    <t>市桥街东丽社区</t>
  </si>
  <si>
    <t>115</t>
  </si>
  <si>
    <t>周*红</t>
  </si>
  <si>
    <t>116</t>
  </si>
  <si>
    <t>王*群</t>
  </si>
  <si>
    <t>117</t>
  </si>
  <si>
    <t>黄*林</t>
  </si>
  <si>
    <t>118</t>
  </si>
  <si>
    <t>市桥街社学社区</t>
  </si>
  <si>
    <t>胡*文</t>
  </si>
  <si>
    <t>119</t>
  </si>
  <si>
    <t>陈*环</t>
  </si>
  <si>
    <t>120</t>
  </si>
  <si>
    <t>吴*珠</t>
  </si>
  <si>
    <t>121</t>
  </si>
  <si>
    <t>麦*华</t>
  </si>
  <si>
    <t>122</t>
  </si>
  <si>
    <t>卢*</t>
  </si>
  <si>
    <t>123</t>
  </si>
  <si>
    <t>王*甜</t>
  </si>
  <si>
    <t>124</t>
  </si>
  <si>
    <t>125</t>
  </si>
  <si>
    <t>市桥街桥福社区</t>
  </si>
  <si>
    <t>梁*红</t>
  </si>
  <si>
    <t>126</t>
  </si>
  <si>
    <t>梁*茹</t>
  </si>
  <si>
    <t>127</t>
  </si>
  <si>
    <t>市桥街德安社区</t>
  </si>
  <si>
    <t>谢*初</t>
  </si>
  <si>
    <t>128</t>
  </si>
  <si>
    <t>李*双</t>
  </si>
  <si>
    <t>129</t>
  </si>
  <si>
    <t>韩*娟</t>
  </si>
  <si>
    <t>130</t>
  </si>
  <si>
    <t>卢*玲</t>
  </si>
  <si>
    <t>131</t>
  </si>
  <si>
    <t>132</t>
  </si>
  <si>
    <t>市桥街田心社区</t>
  </si>
  <si>
    <t>甘*爱</t>
  </si>
  <si>
    <t>133</t>
  </si>
  <si>
    <t>施*绿</t>
  </si>
  <si>
    <t>134</t>
  </si>
  <si>
    <t>王*红</t>
  </si>
  <si>
    <t>135</t>
  </si>
  <si>
    <t>左*珠</t>
  </si>
  <si>
    <t>136</t>
  </si>
  <si>
    <t>市桥街万丰社区</t>
  </si>
  <si>
    <t>何*凤</t>
  </si>
  <si>
    <t>137</t>
  </si>
  <si>
    <t>何*好</t>
  </si>
  <si>
    <t>138</t>
  </si>
  <si>
    <t>韩*群</t>
  </si>
  <si>
    <t>139</t>
  </si>
  <si>
    <t>市桥街大市社区</t>
  </si>
  <si>
    <t>140</t>
  </si>
  <si>
    <t>李*肖</t>
  </si>
  <si>
    <t>141</t>
  </si>
  <si>
    <t>吴*嫦</t>
  </si>
  <si>
    <t>142</t>
  </si>
  <si>
    <t>苏*镗</t>
  </si>
  <si>
    <t>143</t>
  </si>
  <si>
    <t>谢*萍</t>
  </si>
  <si>
    <t>144</t>
  </si>
  <si>
    <t>黎*冰</t>
  </si>
  <si>
    <t>145</t>
  </si>
  <si>
    <t>市桥街石街社区</t>
  </si>
  <si>
    <t>周*棠</t>
  </si>
  <si>
    <t>146</t>
  </si>
  <si>
    <t>何*珍</t>
  </si>
  <si>
    <t>147</t>
  </si>
  <si>
    <t>苏*芳</t>
  </si>
  <si>
    <t>148</t>
  </si>
  <si>
    <t>市桥街先锋社区</t>
  </si>
  <si>
    <t>贾*林</t>
  </si>
  <si>
    <t>149</t>
  </si>
  <si>
    <t>苏*妹</t>
  </si>
  <si>
    <t>150</t>
  </si>
  <si>
    <t>市桥街</t>
  </si>
  <si>
    <t>杜*玲</t>
  </si>
  <si>
    <t>151</t>
  </si>
  <si>
    <t>陈*枝</t>
  </si>
  <si>
    <t>152</t>
  </si>
  <si>
    <t>153</t>
  </si>
  <si>
    <t>桥南街华荟社区</t>
  </si>
  <si>
    <t>陈*诗</t>
  </si>
  <si>
    <t>154</t>
  </si>
  <si>
    <t>何*云</t>
  </si>
  <si>
    <t>155</t>
  </si>
  <si>
    <t>桥南街昊龙社区</t>
  </si>
  <si>
    <t>苏*银</t>
  </si>
  <si>
    <t>156</t>
  </si>
  <si>
    <t>桥南街陇枕社区</t>
  </si>
  <si>
    <t>蔡*明</t>
  </si>
  <si>
    <t>157</t>
  </si>
  <si>
    <t>梁*锋</t>
  </si>
  <si>
    <t>158</t>
  </si>
  <si>
    <t>桥南街御院社区</t>
  </si>
  <si>
    <t>杨*芝</t>
  </si>
  <si>
    <t>159</t>
  </si>
  <si>
    <t>张*梅</t>
  </si>
  <si>
    <t>160</t>
  </si>
  <si>
    <t>桥南街绣品社区</t>
  </si>
  <si>
    <t>161</t>
  </si>
  <si>
    <t>王*荣</t>
  </si>
  <si>
    <t>162</t>
  </si>
  <si>
    <t>何*玲</t>
  </si>
  <si>
    <t>163</t>
  </si>
  <si>
    <t>桥南街番奥社区</t>
  </si>
  <si>
    <t>徐*华</t>
  </si>
  <si>
    <t>164</t>
  </si>
  <si>
    <t>桥南街可逸阳光社区</t>
  </si>
  <si>
    <t>165</t>
  </si>
  <si>
    <t>梁*梅</t>
  </si>
  <si>
    <t>166</t>
  </si>
  <si>
    <t>167</t>
  </si>
  <si>
    <t>大石街</t>
  </si>
  <si>
    <t>杜*好</t>
  </si>
  <si>
    <t>168</t>
  </si>
  <si>
    <t>严*芳</t>
  </si>
  <si>
    <t>169</t>
  </si>
  <si>
    <t>熊*翎</t>
  </si>
  <si>
    <t>170</t>
  </si>
  <si>
    <t>李*琴</t>
  </si>
  <si>
    <t>171</t>
  </si>
  <si>
    <t>叶*凤</t>
  </si>
  <si>
    <t>172</t>
  </si>
  <si>
    <t>程*花</t>
  </si>
  <si>
    <t>173</t>
  </si>
  <si>
    <t>刘*昕</t>
  </si>
  <si>
    <t>174</t>
  </si>
  <si>
    <t>陈*初</t>
  </si>
  <si>
    <t>175</t>
  </si>
  <si>
    <t>陈*甜</t>
  </si>
  <si>
    <t>176</t>
  </si>
  <si>
    <t>李*芳</t>
  </si>
  <si>
    <t>177</t>
  </si>
  <si>
    <t>黄*好</t>
  </si>
  <si>
    <t>178</t>
  </si>
  <si>
    <t>梁*莲</t>
  </si>
  <si>
    <t>179</t>
  </si>
  <si>
    <t>何*湘</t>
  </si>
  <si>
    <t>180</t>
  </si>
  <si>
    <t>181</t>
  </si>
  <si>
    <t>关*卿</t>
  </si>
  <si>
    <t>182</t>
  </si>
  <si>
    <t>徐*霞</t>
  </si>
  <si>
    <t>183</t>
  </si>
  <si>
    <t>184</t>
  </si>
  <si>
    <t>林*玲</t>
  </si>
  <si>
    <t>185</t>
  </si>
  <si>
    <t>南村镇</t>
  </si>
  <si>
    <t>叶*萍</t>
  </si>
  <si>
    <t>186</t>
  </si>
  <si>
    <t>187</t>
  </si>
  <si>
    <t>吴*欢</t>
  </si>
  <si>
    <t>188</t>
  </si>
  <si>
    <t>徐*英</t>
  </si>
  <si>
    <t>189</t>
  </si>
  <si>
    <t>张*媚</t>
  </si>
  <si>
    <t>190</t>
  </si>
  <si>
    <t>李*贞</t>
  </si>
  <si>
    <t>191</t>
  </si>
  <si>
    <t>吴*好</t>
  </si>
  <si>
    <t>192</t>
  </si>
  <si>
    <t>王*玲</t>
  </si>
  <si>
    <t>193</t>
  </si>
  <si>
    <t>陈*慈</t>
  </si>
  <si>
    <t>194</t>
  </si>
  <si>
    <t>彭*瑛</t>
  </si>
  <si>
    <t>195</t>
  </si>
  <si>
    <t>黎*珊</t>
  </si>
  <si>
    <t>196</t>
  </si>
  <si>
    <t>黎*芬</t>
  </si>
  <si>
    <t>197</t>
  </si>
  <si>
    <t>华*云</t>
  </si>
  <si>
    <t>198</t>
  </si>
  <si>
    <t>蒋*图</t>
  </si>
  <si>
    <t>199</t>
  </si>
  <si>
    <t>吴*仪</t>
  </si>
  <si>
    <t>200</t>
  </si>
  <si>
    <t>江*萍</t>
  </si>
  <si>
    <t>201</t>
  </si>
  <si>
    <t>202</t>
  </si>
  <si>
    <t>蒋*妹</t>
  </si>
  <si>
    <t>203</t>
  </si>
  <si>
    <t>冯*波</t>
  </si>
  <si>
    <t>204</t>
  </si>
  <si>
    <t>陈*开</t>
  </si>
  <si>
    <t>205</t>
  </si>
  <si>
    <t>小谷围街</t>
  </si>
  <si>
    <t>梁*辉</t>
  </si>
  <si>
    <t>206</t>
  </si>
  <si>
    <t>梁*媚</t>
  </si>
  <si>
    <t>207</t>
  </si>
  <si>
    <t>邓*雄</t>
  </si>
  <si>
    <t>208</t>
  </si>
  <si>
    <t>梁*颜</t>
  </si>
  <si>
    <t>209</t>
  </si>
  <si>
    <t>卢*贞</t>
  </si>
  <si>
    <t>210</t>
  </si>
  <si>
    <t>王*娟</t>
  </si>
  <si>
    <t>211</t>
  </si>
  <si>
    <t>苏*贞</t>
  </si>
  <si>
    <t>212</t>
  </si>
  <si>
    <t>李*女</t>
  </si>
  <si>
    <t>213</t>
  </si>
  <si>
    <t>何*娟</t>
  </si>
  <si>
    <t>214</t>
  </si>
  <si>
    <t>215</t>
  </si>
  <si>
    <t>216</t>
  </si>
  <si>
    <t>谢*妹</t>
  </si>
  <si>
    <t>217</t>
  </si>
  <si>
    <t>218</t>
  </si>
  <si>
    <t>徐*文</t>
  </si>
  <si>
    <t>219</t>
  </si>
  <si>
    <t>黎*梅</t>
  </si>
  <si>
    <t>220</t>
  </si>
  <si>
    <t>李*</t>
  </si>
  <si>
    <t>221</t>
  </si>
  <si>
    <t>廖*芝</t>
  </si>
  <si>
    <t>222</t>
  </si>
  <si>
    <t>何*卿</t>
  </si>
  <si>
    <t>223</t>
  </si>
  <si>
    <t>何*娉</t>
  </si>
  <si>
    <t>224</t>
  </si>
  <si>
    <t>罗*珍</t>
  </si>
  <si>
    <t>225</t>
  </si>
  <si>
    <t>何*银</t>
  </si>
  <si>
    <t>226</t>
  </si>
  <si>
    <t>何*贞</t>
  </si>
  <si>
    <t>227</t>
  </si>
  <si>
    <t>简*文</t>
  </si>
  <si>
    <t>228</t>
  </si>
  <si>
    <t xml:space="preserve">何*好 </t>
  </si>
  <si>
    <t>229</t>
  </si>
  <si>
    <t>230</t>
  </si>
  <si>
    <t>231</t>
  </si>
  <si>
    <t>何*钗</t>
  </si>
  <si>
    <t>232</t>
  </si>
  <si>
    <t>何*冰</t>
  </si>
  <si>
    <t>233</t>
  </si>
  <si>
    <t>化龙镇</t>
  </si>
  <si>
    <t>234</t>
  </si>
  <si>
    <t>胡*英</t>
  </si>
  <si>
    <t>235</t>
  </si>
  <si>
    <t>李*英</t>
  </si>
  <si>
    <t>236</t>
  </si>
  <si>
    <t>张*仪</t>
  </si>
  <si>
    <t>237</t>
  </si>
  <si>
    <t>刘*馨</t>
  </si>
  <si>
    <t>238</t>
  </si>
  <si>
    <t>239</t>
  </si>
  <si>
    <t>刘*珍</t>
  </si>
  <si>
    <t>240</t>
  </si>
  <si>
    <t>黎*波</t>
  </si>
  <si>
    <t>241</t>
  </si>
  <si>
    <t>钟村街钟村社区</t>
  </si>
  <si>
    <t xml:space="preserve">林*箴 </t>
  </si>
  <si>
    <t>242</t>
  </si>
  <si>
    <t>简*开</t>
  </si>
  <si>
    <t>243</t>
  </si>
  <si>
    <t>陈*云</t>
  </si>
  <si>
    <t>244</t>
  </si>
  <si>
    <t>245</t>
  </si>
  <si>
    <t>杨*</t>
  </si>
  <si>
    <t>246</t>
  </si>
  <si>
    <t>雷*流</t>
  </si>
  <si>
    <t>247</t>
  </si>
  <si>
    <t>杨*容</t>
  </si>
  <si>
    <t>248</t>
  </si>
  <si>
    <t>曾*莲</t>
  </si>
  <si>
    <t>249</t>
  </si>
  <si>
    <t>钟村街锦绣社区</t>
  </si>
  <si>
    <t>简*妹</t>
  </si>
  <si>
    <t>250</t>
  </si>
  <si>
    <t>陈*爱</t>
  </si>
  <si>
    <t>251</t>
  </si>
  <si>
    <t>于*梅</t>
  </si>
  <si>
    <t>252</t>
  </si>
  <si>
    <t>钟村街缤纷汇社区</t>
  </si>
  <si>
    <t>陈*珍</t>
  </si>
  <si>
    <t>253</t>
  </si>
  <si>
    <t>谭*芬</t>
  </si>
  <si>
    <t>254</t>
  </si>
  <si>
    <t>皇*宁</t>
  </si>
  <si>
    <t>255</t>
  </si>
  <si>
    <t>钟村街祈福社区</t>
  </si>
  <si>
    <t>256</t>
  </si>
  <si>
    <t>257</t>
  </si>
  <si>
    <t>刘*萱</t>
  </si>
  <si>
    <t>258</t>
  </si>
  <si>
    <t>259</t>
  </si>
  <si>
    <t>杨*红</t>
  </si>
  <si>
    <t>260</t>
  </si>
  <si>
    <t xml:space="preserve"> *亚平</t>
  </si>
  <si>
    <t>261</t>
  </si>
  <si>
    <t>高*英</t>
  </si>
  <si>
    <t>262</t>
  </si>
  <si>
    <t>方*英</t>
  </si>
  <si>
    <t>263</t>
  </si>
  <si>
    <t>朱*带</t>
  </si>
  <si>
    <t>264</t>
  </si>
  <si>
    <t>钟村街南奥社区</t>
  </si>
  <si>
    <t>张*蓉</t>
  </si>
  <si>
    <t>265</t>
  </si>
  <si>
    <t>付*霞</t>
  </si>
  <si>
    <t>266</t>
  </si>
  <si>
    <t>1300****5</t>
  </si>
  <si>
    <t>单亲</t>
  </si>
  <si>
    <t>267</t>
  </si>
  <si>
    <t>0113****0230002</t>
  </si>
  <si>
    <t>林*</t>
  </si>
  <si>
    <t>268</t>
  </si>
  <si>
    <t>1300****2</t>
  </si>
  <si>
    <t>刘*好</t>
  </si>
  <si>
    <t>269</t>
  </si>
  <si>
    <t>270</t>
  </si>
  <si>
    <t>沙头街横江村</t>
  </si>
  <si>
    <t>0113****0220001</t>
  </si>
  <si>
    <t>黄*坚</t>
  </si>
  <si>
    <t>271</t>
  </si>
  <si>
    <t>沙头街骏兴社区</t>
  </si>
  <si>
    <t>1300****8</t>
  </si>
  <si>
    <t>陈*颜</t>
  </si>
  <si>
    <t>272</t>
  </si>
  <si>
    <t>0113****0230006</t>
  </si>
  <si>
    <t>刘*春</t>
  </si>
  <si>
    <t>273</t>
  </si>
  <si>
    <t>0113****0240004</t>
  </si>
  <si>
    <t>江*妮</t>
  </si>
  <si>
    <t>274</t>
  </si>
  <si>
    <t>1301****4</t>
  </si>
  <si>
    <t>李*云</t>
  </si>
  <si>
    <t>275</t>
  </si>
  <si>
    <t>1301****1</t>
  </si>
  <si>
    <t>276</t>
  </si>
  <si>
    <t>0113****0240008</t>
  </si>
  <si>
    <t>刘*媛</t>
  </si>
  <si>
    <t>277</t>
  </si>
  <si>
    <t>0113****0240010</t>
  </si>
  <si>
    <t>雷*晖</t>
  </si>
  <si>
    <t>278</t>
  </si>
  <si>
    <t>0113****0240005</t>
  </si>
  <si>
    <t>李*雅</t>
  </si>
  <si>
    <t>279</t>
  </si>
  <si>
    <t>0113****0250001</t>
  </si>
  <si>
    <t>朱*滢</t>
  </si>
  <si>
    <t>新增单亲</t>
  </si>
  <si>
    <t>280</t>
  </si>
  <si>
    <t>1310****4</t>
  </si>
  <si>
    <t>梁*好</t>
  </si>
  <si>
    <t>281</t>
  </si>
  <si>
    <t>1310****9</t>
  </si>
  <si>
    <t>冯*妹</t>
  </si>
  <si>
    <t>282</t>
  </si>
  <si>
    <t>1310****2</t>
  </si>
  <si>
    <t>黄*兴</t>
  </si>
  <si>
    <t>283</t>
  </si>
  <si>
    <t>冯*</t>
  </si>
  <si>
    <t>284</t>
  </si>
  <si>
    <t>黄*妹</t>
  </si>
  <si>
    <t>285</t>
  </si>
  <si>
    <t>1310****1</t>
  </si>
  <si>
    <t>黎*女</t>
  </si>
  <si>
    <t>286</t>
  </si>
  <si>
    <t>0113****0240029</t>
  </si>
  <si>
    <t>黄*君</t>
  </si>
  <si>
    <t>287</t>
  </si>
  <si>
    <t>1310****6</t>
  </si>
  <si>
    <t>288</t>
  </si>
  <si>
    <t>1310****0</t>
  </si>
  <si>
    <t>叶*冰</t>
  </si>
  <si>
    <t>289</t>
  </si>
  <si>
    <t>高*转</t>
  </si>
  <si>
    <t>290</t>
  </si>
  <si>
    <t>1310****7</t>
  </si>
  <si>
    <t>291</t>
  </si>
  <si>
    <t>冯*玲</t>
  </si>
  <si>
    <t>292</t>
  </si>
  <si>
    <t>1310****8</t>
  </si>
  <si>
    <t>庞*翠</t>
  </si>
  <si>
    <t>293</t>
  </si>
  <si>
    <t>高*贞</t>
  </si>
  <si>
    <t>294</t>
  </si>
  <si>
    <t>0113****0240028</t>
  </si>
  <si>
    <t>孔*结</t>
  </si>
  <si>
    <t>295</t>
  </si>
  <si>
    <t>1310****3</t>
  </si>
  <si>
    <t>周*葵</t>
  </si>
  <si>
    <t>296</t>
  </si>
  <si>
    <t>297</t>
  </si>
  <si>
    <t>1310****5</t>
  </si>
  <si>
    <t>298</t>
  </si>
  <si>
    <t>299</t>
  </si>
  <si>
    <t>孔*妹</t>
  </si>
  <si>
    <t>300</t>
  </si>
  <si>
    <t>0113****0240014</t>
  </si>
  <si>
    <t>周*霞</t>
  </si>
  <si>
    <t>301</t>
  </si>
  <si>
    <t>302</t>
  </si>
  <si>
    <t>0113****0220012</t>
  </si>
  <si>
    <t>简*宜</t>
  </si>
  <si>
    <t>303</t>
  </si>
  <si>
    <t>0113****0240025</t>
  </si>
  <si>
    <t>黎*娣</t>
  </si>
  <si>
    <t>304</t>
  </si>
  <si>
    <t>石楼镇大岭村</t>
  </si>
  <si>
    <t>黎*欢</t>
  </si>
  <si>
    <t>305</t>
  </si>
  <si>
    <t>石楼镇茭西村</t>
  </si>
  <si>
    <t>闭*霞</t>
  </si>
  <si>
    <t>306</t>
  </si>
  <si>
    <t>0113****0220008</t>
  </si>
  <si>
    <t>黄*英</t>
  </si>
  <si>
    <t>307</t>
  </si>
  <si>
    <t>308</t>
  </si>
  <si>
    <t>0113****0240018</t>
  </si>
  <si>
    <t>309</t>
  </si>
  <si>
    <t>黎*妹</t>
  </si>
  <si>
    <t>310</t>
  </si>
  <si>
    <t>0113****0240037</t>
  </si>
  <si>
    <t>范*</t>
  </si>
  <si>
    <t>311</t>
  </si>
  <si>
    <t>0113****0230023</t>
  </si>
  <si>
    <t>邓*娣</t>
  </si>
  <si>
    <t>312</t>
  </si>
  <si>
    <t>陈*生</t>
  </si>
  <si>
    <t>313</t>
  </si>
  <si>
    <t>陈*嫦</t>
  </si>
  <si>
    <t>314</t>
  </si>
  <si>
    <t>1301****8</t>
  </si>
  <si>
    <t>禹*</t>
  </si>
  <si>
    <t>315</t>
  </si>
  <si>
    <t>1301****9</t>
  </si>
  <si>
    <t>曾*琼</t>
  </si>
  <si>
    <t>316</t>
  </si>
  <si>
    <t>1301****2</t>
  </si>
  <si>
    <t>冼*叶</t>
  </si>
  <si>
    <t>317</t>
  </si>
  <si>
    <t>0213****0220003</t>
  </si>
  <si>
    <t>凌*芳</t>
  </si>
  <si>
    <t>318</t>
  </si>
  <si>
    <t>319</t>
  </si>
  <si>
    <t>孔*珍</t>
  </si>
  <si>
    <t>320</t>
  </si>
  <si>
    <t>0113****0220003</t>
  </si>
  <si>
    <t>陈*君</t>
  </si>
  <si>
    <t>321</t>
  </si>
  <si>
    <t>0113****0230007</t>
  </si>
  <si>
    <t>周*平</t>
  </si>
  <si>
    <t>322</t>
  </si>
  <si>
    <t>0113****0240001</t>
  </si>
  <si>
    <t>孙*香</t>
  </si>
  <si>
    <t>323</t>
  </si>
  <si>
    <t>0113****0230001</t>
  </si>
  <si>
    <t>郑*花</t>
  </si>
  <si>
    <t>324</t>
  </si>
  <si>
    <t>325</t>
  </si>
  <si>
    <t>0113****0240006</t>
  </si>
  <si>
    <t>庞*蝶</t>
  </si>
  <si>
    <t>326</t>
  </si>
  <si>
    <t>陈*二</t>
  </si>
  <si>
    <t>327</t>
  </si>
  <si>
    <t>1301****3</t>
  </si>
  <si>
    <t>328</t>
  </si>
  <si>
    <t>吴*九</t>
  </si>
  <si>
    <t>329</t>
  </si>
  <si>
    <t>1301****0</t>
  </si>
  <si>
    <t>卢*英</t>
  </si>
  <si>
    <t>330</t>
  </si>
  <si>
    <t>1301****7</t>
  </si>
  <si>
    <t>郑*甜</t>
  </si>
  <si>
    <t>331</t>
  </si>
  <si>
    <t>何*梅</t>
  </si>
  <si>
    <t>332</t>
  </si>
  <si>
    <t>333</t>
  </si>
  <si>
    <t>334</t>
  </si>
  <si>
    <t>335</t>
  </si>
  <si>
    <t>4103****5708161024</t>
  </si>
  <si>
    <t>吴*凤</t>
  </si>
  <si>
    <t>336</t>
  </si>
  <si>
    <t>韦*绮</t>
  </si>
  <si>
    <t>337</t>
  </si>
  <si>
    <t>1301****5</t>
  </si>
  <si>
    <t>陈*娟</t>
  </si>
  <si>
    <t>338</t>
  </si>
  <si>
    <t>梁*金</t>
  </si>
  <si>
    <t>339</t>
  </si>
  <si>
    <t>340</t>
  </si>
  <si>
    <t>0113****0250005</t>
  </si>
  <si>
    <t>梁*香</t>
  </si>
  <si>
    <t>341</t>
  </si>
  <si>
    <t>胡*清</t>
  </si>
  <si>
    <t>342</t>
  </si>
  <si>
    <t>骆*梅</t>
  </si>
  <si>
    <t>343</t>
  </si>
  <si>
    <t>0113****0240031</t>
  </si>
  <si>
    <t>胡*兴</t>
  </si>
  <si>
    <t>344</t>
  </si>
  <si>
    <t>345</t>
  </si>
  <si>
    <t>1312****5</t>
  </si>
  <si>
    <t>346</t>
  </si>
  <si>
    <t>1312****7</t>
  </si>
  <si>
    <t>347</t>
  </si>
  <si>
    <t>348</t>
  </si>
  <si>
    <t>彭*好</t>
  </si>
  <si>
    <t>349</t>
  </si>
  <si>
    <t>0113****0240015</t>
  </si>
  <si>
    <t>陈*华</t>
  </si>
  <si>
    <t>350</t>
  </si>
  <si>
    <t>吴*冰</t>
  </si>
  <si>
    <t>351</t>
  </si>
  <si>
    <t>连*霞</t>
  </si>
  <si>
    <t>352</t>
  </si>
  <si>
    <t>353</t>
  </si>
  <si>
    <t>0113****0250004</t>
  </si>
  <si>
    <t>王*婷</t>
  </si>
  <si>
    <t>354</t>
  </si>
  <si>
    <t>陈*容</t>
  </si>
  <si>
    <t>355</t>
  </si>
  <si>
    <t>陈*冰</t>
  </si>
  <si>
    <t>356</t>
  </si>
  <si>
    <t>曾*芬</t>
  </si>
  <si>
    <t>357</t>
  </si>
  <si>
    <t>汤*崧</t>
  </si>
  <si>
    <t>358</t>
  </si>
  <si>
    <t>古*居</t>
  </si>
  <si>
    <t>359</t>
  </si>
  <si>
    <t>谭*甜</t>
  </si>
  <si>
    <t>360</t>
  </si>
  <si>
    <t>曾*开</t>
  </si>
  <si>
    <t>361</t>
  </si>
  <si>
    <t>赖*芳</t>
  </si>
  <si>
    <t>362</t>
  </si>
  <si>
    <t>0113****0240021</t>
  </si>
  <si>
    <t>凌*珍</t>
  </si>
  <si>
    <t>363</t>
  </si>
  <si>
    <t>杨*佳</t>
  </si>
  <si>
    <t>364</t>
  </si>
  <si>
    <t>0113****0240033</t>
  </si>
  <si>
    <t>柳*梅</t>
  </si>
  <si>
    <t>365</t>
  </si>
  <si>
    <t>曾*秋</t>
  </si>
  <si>
    <t>366</t>
  </si>
  <si>
    <t>1300****0</t>
  </si>
  <si>
    <t>魏*宁</t>
  </si>
  <si>
    <t>367</t>
  </si>
  <si>
    <t>苏*玲</t>
  </si>
  <si>
    <t>368</t>
  </si>
  <si>
    <t>叶*玲</t>
  </si>
  <si>
    <t>369</t>
  </si>
  <si>
    <t>0113****0240003</t>
  </si>
  <si>
    <t>张*森</t>
  </si>
  <si>
    <t>370</t>
  </si>
  <si>
    <t>张*金</t>
  </si>
  <si>
    <t>371</t>
  </si>
  <si>
    <t>0113****0240002</t>
  </si>
  <si>
    <t>张*雯</t>
  </si>
  <si>
    <t>372</t>
  </si>
  <si>
    <t>苏*云</t>
  </si>
  <si>
    <t>373</t>
  </si>
  <si>
    <t>杜*芬</t>
  </si>
  <si>
    <t>374</t>
  </si>
  <si>
    <t>1300****3</t>
  </si>
  <si>
    <t>朱*梅</t>
  </si>
  <si>
    <t>375</t>
  </si>
  <si>
    <t>0113****0240016</t>
  </si>
  <si>
    <t xml:space="preserve"> *凤</t>
  </si>
  <si>
    <t>376</t>
  </si>
  <si>
    <t>0113****0220005</t>
  </si>
  <si>
    <t>林*英</t>
  </si>
  <si>
    <t>377</t>
  </si>
  <si>
    <t>0113****0220004</t>
  </si>
  <si>
    <t>屈*仪</t>
  </si>
  <si>
    <t>378</t>
  </si>
  <si>
    <t>1300****4</t>
  </si>
  <si>
    <t>谢*添</t>
  </si>
  <si>
    <t>379</t>
  </si>
  <si>
    <t>0113****0250008</t>
  </si>
  <si>
    <t>王*葵</t>
  </si>
  <si>
    <t>380</t>
  </si>
  <si>
    <t>0113****0230012</t>
  </si>
  <si>
    <t>张*芬</t>
  </si>
  <si>
    <t>381</t>
  </si>
  <si>
    <t>1300****7</t>
  </si>
  <si>
    <t>廖*桃</t>
  </si>
  <si>
    <t>382</t>
  </si>
  <si>
    <t>市桥街怡乐社区</t>
  </si>
  <si>
    <t>劳*萍</t>
  </si>
  <si>
    <t>383</t>
  </si>
  <si>
    <t>0113****0230011</t>
  </si>
  <si>
    <t>384</t>
  </si>
  <si>
    <t>潘*英</t>
  </si>
  <si>
    <t>385</t>
  </si>
  <si>
    <t>1300****1</t>
  </si>
  <si>
    <t>邬*欢</t>
  </si>
  <si>
    <t>386</t>
  </si>
  <si>
    <t>0113****0220006</t>
  </si>
  <si>
    <t>程*琴</t>
  </si>
  <si>
    <t>387</t>
  </si>
  <si>
    <t>388</t>
  </si>
  <si>
    <t>0113****0230016</t>
  </si>
  <si>
    <t>周*芳</t>
  </si>
  <si>
    <t>389</t>
  </si>
  <si>
    <t>1300****9</t>
  </si>
  <si>
    <t>390</t>
  </si>
  <si>
    <t>何*屏</t>
  </si>
  <si>
    <t>391</t>
  </si>
  <si>
    <t>0113****0230003</t>
  </si>
  <si>
    <t>崔*文</t>
  </si>
  <si>
    <t>392</t>
  </si>
  <si>
    <t>简*</t>
  </si>
  <si>
    <t>393</t>
  </si>
  <si>
    <t>蔡*霞</t>
  </si>
  <si>
    <t>394</t>
  </si>
  <si>
    <t>0113****0230014</t>
  </si>
  <si>
    <t>395</t>
  </si>
  <si>
    <t>张*儿</t>
  </si>
  <si>
    <t>396</t>
  </si>
  <si>
    <t>苏*仪</t>
  </si>
  <si>
    <t>397</t>
  </si>
  <si>
    <t>黄*红</t>
  </si>
  <si>
    <t>398</t>
  </si>
  <si>
    <t>王*雄</t>
  </si>
  <si>
    <t>399</t>
  </si>
  <si>
    <t>刘*仪</t>
  </si>
  <si>
    <t>低保单亲</t>
  </si>
  <si>
    <t>400</t>
  </si>
  <si>
    <t>0413****0250001</t>
  </si>
  <si>
    <t>401</t>
  </si>
  <si>
    <t>0113****0250003</t>
  </si>
  <si>
    <t>梁*丽</t>
  </si>
  <si>
    <t>402</t>
  </si>
  <si>
    <t>桥南街华景社区</t>
  </si>
  <si>
    <t>曾*兴</t>
  </si>
  <si>
    <t>403</t>
  </si>
  <si>
    <t>黎*甜</t>
  </si>
  <si>
    <t>404</t>
  </si>
  <si>
    <t>0113****0220002</t>
  </si>
  <si>
    <t>周*莹</t>
  </si>
  <si>
    <t>405</t>
  </si>
  <si>
    <t>陈*航</t>
  </si>
  <si>
    <t>406</t>
  </si>
  <si>
    <t>0113****0230005</t>
  </si>
  <si>
    <t>王*娜</t>
  </si>
  <si>
    <t>407</t>
  </si>
  <si>
    <t>陆*侦</t>
  </si>
  <si>
    <t>408</t>
  </si>
  <si>
    <t>李*兰</t>
  </si>
  <si>
    <t>409</t>
  </si>
  <si>
    <t>410</t>
  </si>
  <si>
    <t>陈*刘</t>
  </si>
  <si>
    <t>411</t>
  </si>
  <si>
    <t>0113****0240009</t>
  </si>
  <si>
    <t>412</t>
  </si>
  <si>
    <t>孙*兰</t>
  </si>
  <si>
    <t>413</t>
  </si>
  <si>
    <t>陈*先</t>
  </si>
  <si>
    <t>414</t>
  </si>
  <si>
    <t>董*英</t>
  </si>
  <si>
    <t>415</t>
  </si>
  <si>
    <t>赵*简</t>
  </si>
  <si>
    <t>416</t>
  </si>
  <si>
    <t>梁*楠</t>
  </si>
  <si>
    <t>417</t>
  </si>
  <si>
    <t>李*卿</t>
  </si>
  <si>
    <t>418</t>
  </si>
  <si>
    <t>1300****6</t>
  </si>
  <si>
    <t>彭*容</t>
  </si>
  <si>
    <t>419</t>
  </si>
  <si>
    <t>谭*珠</t>
  </si>
  <si>
    <t>420</t>
  </si>
  <si>
    <t>421</t>
  </si>
  <si>
    <t>黄*仪</t>
  </si>
  <si>
    <t>422</t>
  </si>
  <si>
    <t>林*燕</t>
  </si>
  <si>
    <t>423</t>
  </si>
  <si>
    <t>邓*琼</t>
  </si>
  <si>
    <t>424</t>
  </si>
  <si>
    <t>0113****08310945（特困证）</t>
  </si>
  <si>
    <t>罗*兰</t>
  </si>
  <si>
    <t>425</t>
  </si>
  <si>
    <t>1310****</t>
  </si>
  <si>
    <t>陈*坤</t>
  </si>
  <si>
    <t>426</t>
  </si>
  <si>
    <t>彭*珍</t>
  </si>
  <si>
    <t>427</t>
  </si>
  <si>
    <t>植*芳</t>
  </si>
  <si>
    <t>428</t>
  </si>
  <si>
    <t>欧*清</t>
  </si>
  <si>
    <t>429</t>
  </si>
  <si>
    <t>430</t>
  </si>
  <si>
    <t>潘*燕</t>
  </si>
  <si>
    <t>431</t>
  </si>
  <si>
    <t>冯*容</t>
  </si>
  <si>
    <t>432</t>
  </si>
  <si>
    <t>张*英</t>
  </si>
  <si>
    <t>433</t>
  </si>
  <si>
    <t>李*仪</t>
  </si>
  <si>
    <t>434</t>
  </si>
  <si>
    <t>朱*妹</t>
  </si>
  <si>
    <t>435</t>
  </si>
  <si>
    <t>436</t>
  </si>
  <si>
    <t>1311****3</t>
  </si>
  <si>
    <t>437</t>
  </si>
  <si>
    <t>王*霞</t>
  </si>
  <si>
    <t>438</t>
  </si>
  <si>
    <t>褚*棠</t>
  </si>
  <si>
    <t>439</t>
  </si>
  <si>
    <t>冯*霞</t>
  </si>
  <si>
    <t>440</t>
  </si>
  <si>
    <t>1311****7</t>
  </si>
  <si>
    <t>黄*</t>
  </si>
  <si>
    <t>441</t>
  </si>
  <si>
    <t>梁*女</t>
  </si>
  <si>
    <t>442</t>
  </si>
  <si>
    <t>0113****0230008</t>
  </si>
  <si>
    <t>江*英</t>
  </si>
  <si>
    <t>443</t>
  </si>
  <si>
    <t>1311****4</t>
  </si>
  <si>
    <t>张*燕</t>
  </si>
  <si>
    <t>444</t>
  </si>
  <si>
    <t>1311****1</t>
  </si>
  <si>
    <t>黎*堤</t>
  </si>
  <si>
    <t>445</t>
  </si>
  <si>
    <t>0113****0240024</t>
  </si>
  <si>
    <t>446</t>
  </si>
  <si>
    <t>黎*</t>
  </si>
  <si>
    <t>447</t>
  </si>
  <si>
    <t>何*婷</t>
  </si>
  <si>
    <t>448</t>
  </si>
  <si>
    <t>陈*群</t>
  </si>
  <si>
    <t>449</t>
  </si>
  <si>
    <t>0413****0220004</t>
  </si>
  <si>
    <t>450</t>
  </si>
  <si>
    <t>1311****9</t>
  </si>
  <si>
    <t>何*森</t>
  </si>
  <si>
    <t>451</t>
  </si>
  <si>
    <t>姚*玲</t>
  </si>
  <si>
    <t>452</t>
  </si>
  <si>
    <t>钟*玲</t>
  </si>
  <si>
    <t>453</t>
  </si>
  <si>
    <t>鲁*春</t>
  </si>
  <si>
    <t>454</t>
  </si>
  <si>
    <t>0113****0220013</t>
  </si>
  <si>
    <t>曹*梅</t>
  </si>
  <si>
    <t>455</t>
  </si>
  <si>
    <t>0113****0240013</t>
  </si>
  <si>
    <t>钟*池</t>
  </si>
  <si>
    <t>456</t>
  </si>
  <si>
    <t>0113****0250013</t>
  </si>
  <si>
    <t>胡*丽</t>
  </si>
  <si>
    <t>457</t>
  </si>
  <si>
    <t>458</t>
  </si>
  <si>
    <t>459</t>
  </si>
  <si>
    <t>李*琦</t>
  </si>
  <si>
    <t>460</t>
  </si>
  <si>
    <t>黄*燕</t>
  </si>
  <si>
    <t>461</t>
  </si>
  <si>
    <t>462</t>
  </si>
  <si>
    <t>屈*环</t>
  </si>
  <si>
    <t>463</t>
  </si>
  <si>
    <t>苏*兴</t>
  </si>
  <si>
    <t>464</t>
  </si>
  <si>
    <t>刘*燕</t>
  </si>
  <si>
    <t>465</t>
  </si>
  <si>
    <t>1985****</t>
  </si>
  <si>
    <t>梁*静</t>
  </si>
  <si>
    <t>466</t>
  </si>
  <si>
    <t>1972****</t>
  </si>
  <si>
    <t>林*珍</t>
  </si>
  <si>
    <t>467</t>
  </si>
  <si>
    <t>0113****0220007</t>
  </si>
  <si>
    <t>李*好</t>
  </si>
  <si>
    <t>468</t>
  </si>
  <si>
    <t>周*卿</t>
  </si>
  <si>
    <t>469</t>
  </si>
  <si>
    <t>0113****0230004</t>
  </si>
  <si>
    <t>苏*英</t>
  </si>
  <si>
    <t>470</t>
  </si>
  <si>
    <t>0113****0230018</t>
  </si>
  <si>
    <t>林*容</t>
  </si>
  <si>
    <t>471</t>
  </si>
  <si>
    <t>0113****0230013</t>
  </si>
  <si>
    <t>刘*开</t>
  </si>
  <si>
    <t>472</t>
  </si>
  <si>
    <t>郭*芳</t>
  </si>
  <si>
    <t>473</t>
  </si>
  <si>
    <t>苏*珍</t>
  </si>
  <si>
    <t>474</t>
  </si>
  <si>
    <t>0113****0230020</t>
  </si>
  <si>
    <t>李*芬</t>
  </si>
  <si>
    <t>475</t>
  </si>
  <si>
    <t>476</t>
  </si>
  <si>
    <t>项*芬</t>
  </si>
  <si>
    <t>477</t>
  </si>
  <si>
    <t>0113****0240020</t>
  </si>
  <si>
    <t>吴*霞</t>
  </si>
  <si>
    <t>478</t>
  </si>
  <si>
    <t>许*芬</t>
  </si>
  <si>
    <t>479</t>
  </si>
  <si>
    <t>0113****0250002</t>
  </si>
  <si>
    <t>钟*娟</t>
  </si>
  <si>
    <t>480</t>
  </si>
  <si>
    <t>李*娣</t>
  </si>
  <si>
    <t>481</t>
  </si>
  <si>
    <t>陈*锋</t>
  </si>
  <si>
    <t>482</t>
  </si>
  <si>
    <t>1301****6</t>
  </si>
  <si>
    <t>黎*金</t>
  </si>
  <si>
    <t>483</t>
  </si>
  <si>
    <t>梁*儿</t>
  </si>
  <si>
    <t>484</t>
  </si>
  <si>
    <t>梁*美</t>
  </si>
  <si>
    <t>485</t>
  </si>
  <si>
    <t>杨*女</t>
  </si>
  <si>
    <t>486</t>
  </si>
  <si>
    <t>袁*</t>
  </si>
  <si>
    <t>487</t>
  </si>
  <si>
    <t>梁*开</t>
  </si>
  <si>
    <t>488</t>
  </si>
  <si>
    <t>邝*妹</t>
  </si>
  <si>
    <t>489</t>
  </si>
  <si>
    <t>郭*芝</t>
  </si>
  <si>
    <t>490</t>
  </si>
  <si>
    <t>491</t>
  </si>
  <si>
    <t>0113****0250009</t>
  </si>
  <si>
    <t>张*花</t>
  </si>
  <si>
    <t>492</t>
  </si>
  <si>
    <t>493</t>
  </si>
  <si>
    <t>黄*颜</t>
  </si>
  <si>
    <t>494</t>
  </si>
  <si>
    <t>495</t>
  </si>
  <si>
    <t>496</t>
  </si>
  <si>
    <t>497</t>
  </si>
  <si>
    <t>高*红</t>
  </si>
  <si>
    <t>498</t>
  </si>
  <si>
    <t>0113****0240007</t>
  </si>
  <si>
    <t>499</t>
  </si>
  <si>
    <t>1130****230015</t>
  </si>
  <si>
    <t>吴*章</t>
  </si>
  <si>
    <t>500</t>
  </si>
  <si>
    <t>韩*飞</t>
  </si>
  <si>
    <t>501</t>
  </si>
  <si>
    <t>李*薇</t>
  </si>
  <si>
    <t>502</t>
  </si>
  <si>
    <t>0113****0220009</t>
  </si>
  <si>
    <t>503</t>
  </si>
  <si>
    <t>504</t>
  </si>
  <si>
    <t>简*婷</t>
  </si>
  <si>
    <t>505</t>
  </si>
  <si>
    <t>0113****0220011</t>
  </si>
  <si>
    <t>欧*梅</t>
  </si>
  <si>
    <t>506</t>
  </si>
  <si>
    <t>卢*科</t>
  </si>
  <si>
    <t>507</t>
  </si>
  <si>
    <t>方*馨</t>
  </si>
  <si>
    <t>508</t>
  </si>
  <si>
    <t>509</t>
  </si>
  <si>
    <t>0113****0230028</t>
  </si>
  <si>
    <t>闻*花</t>
  </si>
  <si>
    <t>番禺区第十四期妇女献爱心帮扶活动第二批重大节日
单亲困难母亲家庭及失独家庭慰问名单（517人）</t>
  </si>
  <si>
    <t>0113****0250006</t>
  </si>
  <si>
    <t>0113****08310945</t>
  </si>
  <si>
    <t>单亲困难</t>
  </si>
  <si>
    <t>0113****0250012</t>
  </si>
  <si>
    <t>屈*珊</t>
  </si>
  <si>
    <t>单亲五保</t>
  </si>
  <si>
    <t>单亲低保</t>
  </si>
  <si>
    <t>低保人员</t>
  </si>
  <si>
    <t>低边单亲</t>
  </si>
  <si>
    <t>0113****0250023</t>
  </si>
  <si>
    <t>蓝*</t>
  </si>
  <si>
    <t>0113****0250028</t>
  </si>
  <si>
    <t>刘*容</t>
  </si>
  <si>
    <t>罗*俭</t>
  </si>
  <si>
    <t>1300****</t>
  </si>
  <si>
    <t>徐*冰</t>
  </si>
  <si>
    <t>0113****0230029</t>
  </si>
  <si>
    <t>钟村街祈福新邨社区</t>
  </si>
  <si>
    <t>黄*钧</t>
  </si>
  <si>
    <t>梁*针</t>
  </si>
  <si>
    <t>刘*花</t>
  </si>
  <si>
    <t>张*珍</t>
  </si>
  <si>
    <t>张*莲</t>
  </si>
  <si>
    <t>成*</t>
  </si>
  <si>
    <t>翁*霞</t>
  </si>
  <si>
    <t>何*影</t>
  </si>
  <si>
    <t>黄*平</t>
  </si>
  <si>
    <t>0113****0250015</t>
  </si>
  <si>
    <t>陈*楚</t>
  </si>
  <si>
    <t>1131****250019</t>
  </si>
  <si>
    <t>梁*芬</t>
  </si>
  <si>
    <t>张*琴</t>
  </si>
  <si>
    <t>陈*姐</t>
  </si>
  <si>
    <t>黎*珍</t>
  </si>
  <si>
    <t>杨*茹</t>
  </si>
  <si>
    <t>市桥街社区服务中心</t>
  </si>
  <si>
    <t>丘*莲</t>
  </si>
  <si>
    <t>梁*球</t>
  </si>
  <si>
    <t>许*平</t>
  </si>
  <si>
    <t>钟村街诜敦村</t>
  </si>
  <si>
    <t>—</t>
  </si>
  <si>
    <t>——</t>
  </si>
  <si>
    <t>李*姬</t>
  </si>
  <si>
    <t>区*碧</t>
  </si>
  <si>
    <t> *桂芬</t>
  </si>
  <si>
    <t>市桥街沙二村</t>
  </si>
  <si>
    <t>吴*琼</t>
  </si>
  <si>
    <t>510</t>
  </si>
  <si>
    <t>511</t>
  </si>
  <si>
    <t>512</t>
  </si>
  <si>
    <t>513</t>
  </si>
  <si>
    <t>514</t>
  </si>
  <si>
    <t>515</t>
  </si>
  <si>
    <t>516</t>
  </si>
  <si>
    <t>517</t>
  </si>
  <si>
    <t>番禺区第十四期妇女献爱心帮扶活动第一批单亲困难母亲家庭
应届高考子女助学资助名单（9人）</t>
  </si>
  <si>
    <t>钟村街</t>
  </si>
  <si>
    <t>01130152025****</t>
  </si>
  <si>
    <t>13003****</t>
  </si>
  <si>
    <t>01130152023****</t>
  </si>
  <si>
    <t>01130092024****</t>
  </si>
  <si>
    <t>沙头街</t>
  </si>
  <si>
    <t>13006****</t>
  </si>
  <si>
    <t>13105****</t>
  </si>
  <si>
    <t>01131182022****</t>
  </si>
  <si>
    <t>番禺区第十四期妇女献爱心帮扶活动第一批妇女专题公益慈善项目
资助名单（9个）</t>
  </si>
  <si>
    <t>申请单位</t>
  </si>
  <si>
    <t>公益创投项目名称</t>
  </si>
  <si>
    <t>资助期数</t>
  </si>
  <si>
    <t>广州市番禺区心昕社会工作服务中心</t>
  </si>
  <si>
    <t>“凤凰涅槃”困境妇女心理赋能项目</t>
  </si>
  <si>
    <t>第二期</t>
  </si>
  <si>
    <t>广州市番禺区正阳社会工作服务中心</t>
  </si>
  <si>
    <t>正午暖阳困境妇女心理健康支持项目</t>
  </si>
  <si>
    <t>广州市番禺区民心家庭教育服务中心</t>
  </si>
  <si>
    <t>家校社协同志愿陪伴智慧护航计划项目</t>
  </si>
  <si>
    <t>广州市番禺区妇女儿童发展促进会</t>
  </si>
  <si>
    <t>巾帼暖阳为爱携手巾帼志愿服务项目</t>
  </si>
  <si>
    <t>广州市番禺区家庭教育服务促进会</t>
  </si>
  <si>
    <t>番禺区家庭教育服务新模式的推广与深化项目</t>
  </si>
  <si>
    <t>广州市番禺区大学城科教文旅服务中心</t>
  </si>
  <si>
    <t>后浪云关爱番禺区来穗困境儿童成长服务项目</t>
  </si>
  <si>
    <t>广州市番禺区福通智联家庭服务中心</t>
  </si>
  <si>
    <t>智悦身心优势滋养番禺区困境女性心理增能项目</t>
  </si>
  <si>
    <t>广州市番禺区华尔健康心理研究中心</t>
  </si>
  <si>
    <t>番禺区妇女心理知识科普及心理弹性提升项目</t>
  </si>
  <si>
    <t>广州市番禺区社会组织联合会</t>
  </si>
  <si>
    <t>第四届“妇女献爱心”互助活动帮扶专项公益创投项目</t>
  </si>
  <si>
    <t>番禺区第十四期妇女献爱心帮扶活动款项使用台账</t>
  </si>
  <si>
    <t xml:space="preserve"> 筹款总额：                                                              金额：元</t>
  </si>
  <si>
    <t>请款期数</t>
  </si>
  <si>
    <t>支付日期</t>
  </si>
  <si>
    <t>项目名称</t>
  </si>
  <si>
    <t>项目金额</t>
  </si>
  <si>
    <t>管理费用</t>
  </si>
  <si>
    <t>筹款剩余金额</t>
  </si>
  <si>
    <t>项目分类</t>
  </si>
  <si>
    <t>支出</t>
  </si>
  <si>
    <t>实际执行金额</t>
  </si>
  <si>
    <t>占筹款金额
比例</t>
  </si>
  <si>
    <t>分类累计支出
金额</t>
  </si>
  <si>
    <t>支出占实际执行金额比例</t>
  </si>
  <si>
    <t>第1期</t>
  </si>
  <si>
    <t>2025.05.31</t>
  </si>
  <si>
    <t>计提管理费用</t>
  </si>
  <si>
    <t>公募机构（广州市番禺区慈善会）计提管理费用</t>
  </si>
  <si>
    <t>妇女家庭慈善医疗救助项目</t>
  </si>
  <si>
    <t>患恶性肿瘤重大疾病的妇女救助帮扶项目</t>
  </si>
  <si>
    <t>第2期</t>
  </si>
  <si>
    <t>2025.06.16</t>
  </si>
  <si>
    <t>番禺区妇女献爱心互助活动患病救助</t>
  </si>
  <si>
    <t>妇女家庭未成年子女患恶性肿瘤重大疾病救助帮扶项目</t>
  </si>
  <si>
    <t>番禺区妇女献爱心互助活动患病资助补助</t>
  </si>
  <si>
    <t>困难妇女家庭帮扶项目</t>
  </si>
  <si>
    <t>资助、补助患病的单亲特困母亲家庭</t>
  </si>
  <si>
    <t>第3期</t>
  </si>
  <si>
    <t>2025.07.09</t>
  </si>
  <si>
    <t>重大节日慰问单亲特困母亲家庭</t>
  </si>
  <si>
    <t>慰问女性年龄在45周岁以上的失独家庭</t>
  </si>
  <si>
    <t>第4期</t>
  </si>
  <si>
    <t>2025.08.19</t>
  </si>
  <si>
    <t>为我区单亲特困母亲家庭在读子女开展助学活动</t>
  </si>
  <si>
    <t>其他有关妇女的公益慈善项目</t>
  </si>
  <si>
    <t>妇女专题公益慈善项目</t>
  </si>
  <si>
    <t>第5期</t>
  </si>
  <si>
    <t>2025.09.11</t>
  </si>
  <si>
    <t>其他需要帮助的特殊情况</t>
  </si>
  <si>
    <t>项目运营和管理费用</t>
  </si>
  <si>
    <t>项目执行方（广州市番禺区妇女联合会）运营成本</t>
  </si>
  <si>
    <t>第6期</t>
  </si>
  <si>
    <t>2025.09.12</t>
  </si>
  <si>
    <t>广州市番禺区慈善会妇女献爱心互助基金管理服务购买项目</t>
  </si>
  <si>
    <t>第7期</t>
  </si>
  <si>
    <t>2025.09.15</t>
  </si>
  <si>
    <t>第8期</t>
  </si>
  <si>
    <t>第9期</t>
  </si>
  <si>
    <t>第10期</t>
  </si>
  <si>
    <t>第11期</t>
  </si>
  <si>
    <t>第12期</t>
  </si>
  <si>
    <t>第13期</t>
  </si>
  <si>
    <t>第14期</t>
  </si>
  <si>
    <t>第15期</t>
  </si>
  <si>
    <t>第16期</t>
  </si>
  <si>
    <t>2025.10.20</t>
  </si>
  <si>
    <t>第17期</t>
  </si>
  <si>
    <t>2025年中秋节慰问单亲困难母亲及失独家庭项目</t>
  </si>
  <si>
    <t>第18期</t>
  </si>
  <si>
    <t>2025.11.05</t>
  </si>
  <si>
    <t>2025年单亲困难母亲家庭应届高考子女助学项目</t>
  </si>
  <si>
    <t>第19期</t>
  </si>
  <si>
    <t>2025.11.26</t>
  </si>
  <si>
    <t>第20期</t>
  </si>
  <si>
    <t>2025.12.16</t>
  </si>
  <si>
    <t>第21期</t>
  </si>
  <si>
    <t>2026.01.22</t>
  </si>
  <si>
    <t>第22期</t>
  </si>
  <si>
    <t>2026.02.04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</si>
</sst>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 "/>
  </numFmts>
  <fonts count="4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name val="方正小标宋简体"/>
      <charset val="134"/>
    </font>
    <font>
      <sz val="22"/>
      <name val="方正公文小标宋"/>
      <charset val="134"/>
    </font>
    <font>
      <sz val="14"/>
      <name val="黑体"/>
      <charset val="134"/>
    </font>
    <font>
      <b/>
      <sz val="12"/>
      <name val="宋体"/>
      <charset val="134"/>
    </font>
    <font>
      <b/>
      <sz val="14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  <scheme val="minor"/>
    </font>
    <font>
      <b/>
      <sz val="11"/>
      <name val="宋体"/>
      <charset val="134"/>
      <scheme val="minor"/>
    </font>
    <font>
      <sz val="10"/>
      <name val="宋体"/>
      <charset val="134"/>
      <scheme val="minor"/>
    </font>
    <font>
      <sz val="10"/>
      <name val="Times New Roman"/>
      <charset val="134"/>
    </font>
    <font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21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22" applyNumberFormat="0" applyFill="0" applyAlignment="0" applyProtection="0">
      <alignment vertical="center"/>
    </xf>
    <xf numFmtId="0" fontId="30" fillId="0" borderId="22" applyNumberFormat="0" applyFill="0" applyAlignment="0" applyProtection="0">
      <alignment vertical="center"/>
    </xf>
    <xf numFmtId="0" fontId="31" fillId="0" borderId="23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24" applyNumberFormat="0" applyAlignment="0" applyProtection="0">
      <alignment vertical="center"/>
    </xf>
    <xf numFmtId="0" fontId="33" fillId="5" borderId="25" applyNumberFormat="0" applyAlignment="0" applyProtection="0">
      <alignment vertical="center"/>
    </xf>
    <xf numFmtId="0" fontId="34" fillId="5" borderId="24" applyNumberFormat="0" applyAlignment="0" applyProtection="0">
      <alignment vertical="center"/>
    </xf>
    <xf numFmtId="0" fontId="35" fillId="6" borderId="26" applyNumberFormat="0" applyAlignment="0" applyProtection="0">
      <alignment vertical="center"/>
    </xf>
    <xf numFmtId="0" fontId="36" fillId="0" borderId="27" applyNumberFormat="0" applyFill="0" applyAlignment="0" applyProtection="0">
      <alignment vertical="center"/>
    </xf>
    <xf numFmtId="0" fontId="37" fillId="0" borderId="28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</cellStyleXfs>
  <cellXfs count="129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176" fontId="1" fillId="0" borderId="0" xfId="0" applyNumberFormat="1" applyFont="1">
      <alignment vertical="center"/>
    </xf>
    <xf numFmtId="43" fontId="1" fillId="0" borderId="0" xfId="0" applyNumberFormat="1" applyFont="1">
      <alignment vertical="center"/>
    </xf>
    <xf numFmtId="177" fontId="1" fillId="0" borderId="0" xfId="0" applyNumberFormat="1" applyFont="1">
      <alignment vertical="center"/>
    </xf>
    <xf numFmtId="10" fontId="1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43" fontId="2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4" fontId="4" fillId="0" borderId="0" xfId="0" applyNumberFormat="1" applyFont="1">
      <alignment vertical="center"/>
    </xf>
    <xf numFmtId="43" fontId="4" fillId="0" borderId="0" xfId="0" applyNumberFormat="1" applyFont="1">
      <alignment vertical="center"/>
    </xf>
    <xf numFmtId="0" fontId="2" fillId="0" borderId="0" xfId="0" applyFont="1" applyAlignment="1">
      <alignment horizontal="left" vertical="center"/>
    </xf>
    <xf numFmtId="176" fontId="5" fillId="0" borderId="1" xfId="0" applyNumberFormat="1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177" fontId="5" fillId="0" borderId="5" xfId="0" applyNumberFormat="1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left" vertical="center" wrapText="1"/>
    </xf>
    <xf numFmtId="43" fontId="7" fillId="0" borderId="6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43" fontId="7" fillId="0" borderId="6" xfId="0" applyNumberFormat="1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10" fontId="7" fillId="0" borderId="6" xfId="0" applyNumberFormat="1" applyFont="1" applyBorder="1" applyAlignment="1">
      <alignment horizontal="center" vertical="center" wrapText="1"/>
    </xf>
    <xf numFmtId="10" fontId="7" fillId="0" borderId="7" xfId="0" applyNumberFormat="1" applyFont="1" applyBorder="1" applyAlignment="1">
      <alignment horizontal="center" vertical="center" wrapText="1"/>
    </xf>
    <xf numFmtId="9" fontId="1" fillId="0" borderId="0" xfId="3" applyFont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43" fontId="8" fillId="0" borderId="14" xfId="0" applyNumberFormat="1" applyFont="1" applyBorder="1" applyAlignment="1">
      <alignment horizontal="center" vertical="center" wrapText="1"/>
    </xf>
    <xf numFmtId="10" fontId="9" fillId="0" borderId="6" xfId="0" applyNumberFormat="1" applyFont="1" applyBorder="1" applyAlignment="1">
      <alignment horizontal="center" vertical="center" wrapText="1"/>
    </xf>
    <xf numFmtId="10" fontId="8" fillId="0" borderId="15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3" fontId="8" fillId="0" borderId="0" xfId="0" applyNumberFormat="1" applyFont="1" applyAlignment="1">
      <alignment horizontal="center" vertical="center" wrapText="1"/>
    </xf>
    <xf numFmtId="10" fontId="9" fillId="0" borderId="0" xfId="0" applyNumberFormat="1" applyFont="1" applyAlignment="1">
      <alignment horizontal="center" vertical="center" wrapText="1"/>
    </xf>
    <xf numFmtId="10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/>
    </xf>
    <xf numFmtId="43" fontId="8" fillId="0" borderId="6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 wrapText="1"/>
    </xf>
    <xf numFmtId="177" fontId="1" fillId="0" borderId="0" xfId="0" applyNumberFormat="1" applyFont="1" applyAlignment="1">
      <alignment vertical="center" wrapText="1"/>
    </xf>
    <xf numFmtId="10" fontId="1" fillId="0" borderId="0" xfId="0" applyNumberFormat="1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3" fontId="0" fillId="0" borderId="0" xfId="0" applyNumberFormat="1" applyAlignment="1">
      <alignment horizontal="center" vertical="center"/>
    </xf>
    <xf numFmtId="49" fontId="10" fillId="0" borderId="0" xfId="0" applyNumberFormat="1" applyFont="1" applyAlignment="1">
      <alignment horizontal="center" vertical="center" wrapText="1"/>
    </xf>
    <xf numFmtId="43" fontId="10" fillId="0" borderId="0" xfId="0" applyNumberFormat="1" applyFont="1" applyAlignment="1">
      <alignment horizontal="center" vertical="center" wrapText="1"/>
    </xf>
    <xf numFmtId="49" fontId="11" fillId="0" borderId="6" xfId="0" applyNumberFormat="1" applyFont="1" applyBorder="1" applyAlignment="1">
      <alignment horizontal="center" vertical="center" wrapText="1"/>
    </xf>
    <xf numFmtId="43" fontId="11" fillId="0" borderId="6" xfId="0" applyNumberFormat="1" applyFont="1" applyBorder="1" applyAlignment="1">
      <alignment horizontal="center" vertical="center" wrapText="1"/>
    </xf>
    <xf numFmtId="49" fontId="12" fillId="0" borderId="6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57" fontId="13" fillId="0" borderId="6" xfId="0" applyNumberFormat="1" applyFont="1" applyBorder="1" applyAlignment="1">
      <alignment horizontal="center" vertical="center" wrapText="1"/>
    </xf>
    <xf numFmtId="49" fontId="12" fillId="0" borderId="16" xfId="0" applyNumberFormat="1" applyFont="1" applyBorder="1" applyAlignment="1">
      <alignment horizontal="center" vertical="center" wrapText="1"/>
    </xf>
    <xf numFmtId="49" fontId="12" fillId="0" borderId="17" xfId="0" applyNumberFormat="1" applyFont="1" applyBorder="1" applyAlignment="1">
      <alignment horizontal="center" vertical="center" wrapText="1"/>
    </xf>
    <xf numFmtId="49" fontId="12" fillId="0" borderId="18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center"/>
    </xf>
    <xf numFmtId="43" fontId="12" fillId="0" borderId="6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43" fontId="14" fillId="0" borderId="0" xfId="0" applyNumberFormat="1" applyFont="1" applyAlignment="1">
      <alignment horizontal="center" vertical="center"/>
    </xf>
    <xf numFmtId="0" fontId="14" fillId="0" borderId="0" xfId="0" applyFont="1">
      <alignment vertical="center"/>
    </xf>
    <xf numFmtId="49" fontId="15" fillId="0" borderId="0" xfId="0" applyNumberFormat="1" applyFont="1" applyAlignment="1">
      <alignment horizontal="center" vertical="center" wrapText="1"/>
    </xf>
    <xf numFmtId="43" fontId="15" fillId="0" borderId="0" xfId="0" applyNumberFormat="1" applyFont="1" applyAlignment="1">
      <alignment horizontal="center" vertical="center" wrapText="1"/>
    </xf>
    <xf numFmtId="49" fontId="16" fillId="0" borderId="6" xfId="0" applyNumberFormat="1" applyFont="1" applyBorder="1" applyAlignment="1">
      <alignment horizontal="center" vertical="center" wrapText="1"/>
    </xf>
    <xf numFmtId="43" fontId="16" fillId="0" borderId="6" xfId="0" applyNumberFormat="1" applyFont="1" applyBorder="1" applyAlignment="1">
      <alignment horizontal="center" vertical="center" wrapText="1"/>
    </xf>
    <xf numFmtId="49" fontId="7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/>
    </xf>
    <xf numFmtId="57" fontId="7" fillId="0" borderId="6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 wrapText="1"/>
    </xf>
    <xf numFmtId="49" fontId="14" fillId="0" borderId="6" xfId="0" applyNumberFormat="1" applyFont="1" applyBorder="1" applyAlignment="1">
      <alignment horizontal="center" vertical="center"/>
    </xf>
    <xf numFmtId="49" fontId="14" fillId="0" borderId="6" xfId="0" applyNumberFormat="1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/>
    </xf>
    <xf numFmtId="49" fontId="7" fillId="0" borderId="16" xfId="0" applyNumberFormat="1" applyFont="1" applyBorder="1" applyAlignment="1">
      <alignment horizontal="center" vertical="center" wrapText="1"/>
    </xf>
    <xf numFmtId="49" fontId="7" fillId="0" borderId="17" xfId="0" applyNumberFormat="1" applyFont="1" applyBorder="1" applyAlignment="1">
      <alignment horizontal="center" vertical="center" wrapText="1"/>
    </xf>
    <xf numFmtId="49" fontId="7" fillId="0" borderId="18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/>
    </xf>
    <xf numFmtId="0" fontId="17" fillId="2" borderId="6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57" fontId="7" fillId="2" borderId="6" xfId="0" applyNumberFormat="1" applyFont="1" applyFill="1" applyBorder="1" applyAlignment="1">
      <alignment horizontal="center" vertical="center"/>
    </xf>
    <xf numFmtId="49" fontId="7" fillId="2" borderId="6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49" fontId="10" fillId="0" borderId="6" xfId="0" applyNumberFormat="1" applyFont="1" applyBorder="1" applyAlignment="1">
      <alignment horizontal="center" vertical="center" wrapText="1"/>
    </xf>
    <xf numFmtId="43" fontId="10" fillId="0" borderId="6" xfId="0" applyNumberFormat="1" applyFont="1" applyBorder="1" applyAlignment="1">
      <alignment horizontal="center" vertical="center" wrapText="1"/>
    </xf>
    <xf numFmtId="49" fontId="20" fillId="0" borderId="9" xfId="0" applyNumberFormat="1" applyFont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 wrapText="1"/>
    </xf>
    <xf numFmtId="43" fontId="20" fillId="0" borderId="6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49" fontId="21" fillId="0" borderId="6" xfId="0" applyNumberFormat="1" applyFont="1" applyBorder="1" applyAlignment="1">
      <alignment horizontal="center" vertical="center" wrapText="1"/>
    </xf>
    <xf numFmtId="43" fontId="21" fillId="0" borderId="6" xfId="0" applyNumberFormat="1" applyFont="1" applyBorder="1" applyAlignment="1">
      <alignment horizontal="center" vertical="center" wrapText="1"/>
    </xf>
    <xf numFmtId="49" fontId="22" fillId="0" borderId="6" xfId="0" applyNumberFormat="1" applyFont="1" applyBorder="1" applyAlignment="1">
      <alignment horizontal="center" vertical="center" wrapText="1"/>
    </xf>
    <xf numFmtId="43" fontId="22" fillId="0" borderId="6" xfId="0" applyNumberFormat="1" applyFont="1" applyBorder="1" applyAlignment="1">
      <alignment horizontal="center" vertical="center" wrapText="1"/>
    </xf>
    <xf numFmtId="49" fontId="13" fillId="0" borderId="6" xfId="0" applyNumberFormat="1" applyFont="1" applyBorder="1" applyAlignment="1">
      <alignment horizontal="center" vertical="center" wrapText="1"/>
    </xf>
    <xf numFmtId="43" fontId="13" fillId="0" borderId="6" xfId="0" applyNumberFormat="1" applyFont="1" applyBorder="1" applyAlignment="1">
      <alignment horizontal="center" vertical="center" wrapText="1"/>
    </xf>
    <xf numFmtId="0" fontId="0" fillId="0" borderId="16" xfId="0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0" fillId="0" borderId="18" xfId="0" applyBorder="1" applyAlignment="1">
      <alignment horizontal="left" vertical="center"/>
    </xf>
    <xf numFmtId="0" fontId="13" fillId="0" borderId="6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9"/>
  <sheetViews>
    <sheetView showGridLines="0" tabSelected="1" zoomScale="90" zoomScaleNormal="90" topLeftCell="A184" workbookViewId="0">
      <selection activeCell="I193" sqref="I193"/>
    </sheetView>
  </sheetViews>
  <sheetFormatPr defaultColWidth="9" defaultRowHeight="14.4" outlineLevelCol="7"/>
  <cols>
    <col min="1" max="1" width="5.66666666666667" style="59" customWidth="1"/>
    <col min="2" max="2" width="25.6666666666667" style="59" customWidth="1"/>
    <col min="3" max="3" width="40.6666666666667" style="59" customWidth="1"/>
    <col min="4" max="4" width="7" style="59" customWidth="1"/>
    <col min="5" max="5" width="13.1666666666667" style="59" customWidth="1"/>
    <col min="6" max="6" width="13.1666666666667" style="60" customWidth="1"/>
    <col min="7" max="7" width="10.6666666666667" style="59" customWidth="1"/>
    <col min="8" max="8" width="9" style="59" hidden="1" customWidth="1"/>
    <col min="9" max="9" width="20.8333333333333" style="59" customWidth="1"/>
    <col min="10" max="16383" width="9" style="59"/>
  </cols>
  <sheetData>
    <row r="1" s="59" customFormat="1" ht="30" customHeight="1" spans="1:8">
      <c r="A1" s="112" t="s">
        <v>0</v>
      </c>
      <c r="B1" s="112"/>
      <c r="C1" s="112"/>
      <c r="D1" s="112"/>
      <c r="E1" s="112"/>
      <c r="F1" s="113"/>
      <c r="G1" s="112"/>
    </row>
    <row r="2" s="59" customFormat="1" ht="30" customHeight="1" spans="1:8">
      <c r="A2" s="63" t="s">
        <v>1</v>
      </c>
      <c r="B2" s="63" t="s">
        <v>2</v>
      </c>
      <c r="C2" s="63" t="s">
        <v>3</v>
      </c>
      <c r="D2" s="63" t="s">
        <v>4</v>
      </c>
      <c r="E2" s="63" t="s">
        <v>5</v>
      </c>
      <c r="F2" s="64" t="s">
        <v>6</v>
      </c>
      <c r="G2" s="63" t="s">
        <v>7</v>
      </c>
    </row>
    <row r="3" s="59" customFormat="1" ht="20" customHeight="1" spans="1:8">
      <c r="A3" s="114" t="s">
        <v>8</v>
      </c>
      <c r="B3" s="115" t="s">
        <v>9</v>
      </c>
      <c r="C3" s="115" t="s">
        <v>10</v>
      </c>
      <c r="D3" s="115" t="s">
        <v>11</v>
      </c>
      <c r="E3" s="115" t="s">
        <v>12</v>
      </c>
      <c r="F3" s="116">
        <v>15000</v>
      </c>
      <c r="G3" s="115"/>
      <c r="H3" s="59" t="str">
        <f t="shared" ref="H3:H13" si="0">REPLACE(D3,2,1,"*")</f>
        <v>潘*玲</v>
      </c>
    </row>
    <row r="4" s="59" customFormat="1" ht="20" customHeight="1" spans="1:8">
      <c r="A4" s="114" t="s">
        <v>13</v>
      </c>
      <c r="B4" s="115" t="s">
        <v>14</v>
      </c>
      <c r="C4" s="115" t="s">
        <v>15</v>
      </c>
      <c r="D4" s="115" t="s">
        <v>16</v>
      </c>
      <c r="E4" s="115" t="s">
        <v>12</v>
      </c>
      <c r="F4" s="116">
        <v>15000</v>
      </c>
      <c r="G4" s="115"/>
      <c r="H4" s="59" t="str">
        <f t="shared" si="0"/>
        <v>曾*波</v>
      </c>
    </row>
    <row r="5" s="59" customFormat="1" ht="20" customHeight="1" spans="1:8">
      <c r="A5" s="114" t="s">
        <v>17</v>
      </c>
      <c r="B5" s="115" t="s">
        <v>18</v>
      </c>
      <c r="C5" s="115" t="s">
        <v>19</v>
      </c>
      <c r="D5" s="115" t="s">
        <v>20</v>
      </c>
      <c r="E5" s="115" t="s">
        <v>12</v>
      </c>
      <c r="F5" s="116">
        <v>15000</v>
      </c>
      <c r="G5" s="115"/>
      <c r="H5" s="59" t="str">
        <f t="shared" si="0"/>
        <v>简*颜</v>
      </c>
    </row>
    <row r="6" s="59" customFormat="1" ht="20" customHeight="1" spans="1:8">
      <c r="A6" s="114" t="s">
        <v>21</v>
      </c>
      <c r="B6" s="115" t="s">
        <v>22</v>
      </c>
      <c r="C6" s="115" t="s">
        <v>23</v>
      </c>
      <c r="D6" s="115" t="s">
        <v>24</v>
      </c>
      <c r="E6" s="115" t="s">
        <v>12</v>
      </c>
      <c r="F6" s="116">
        <v>15000</v>
      </c>
      <c r="G6" s="115"/>
      <c r="H6" s="59" t="str">
        <f t="shared" si="0"/>
        <v>朱*乾</v>
      </c>
    </row>
    <row r="7" s="59" customFormat="1" ht="20" customHeight="1" spans="1:8">
      <c r="A7" s="114" t="s">
        <v>25</v>
      </c>
      <c r="B7" s="115" t="s">
        <v>26</v>
      </c>
      <c r="C7" s="115" t="s">
        <v>27</v>
      </c>
      <c r="D7" s="115" t="s">
        <v>28</v>
      </c>
      <c r="E7" s="115" t="s">
        <v>12</v>
      </c>
      <c r="F7" s="116">
        <v>15000</v>
      </c>
      <c r="G7" s="115"/>
      <c r="H7" s="59" t="str">
        <f t="shared" si="0"/>
        <v>曾*沂</v>
      </c>
    </row>
    <row r="8" s="59" customFormat="1" ht="20" customHeight="1" spans="1:8">
      <c r="A8" s="114" t="s">
        <v>29</v>
      </c>
      <c r="B8" s="115" t="s">
        <v>30</v>
      </c>
      <c r="C8" s="115" t="s">
        <v>31</v>
      </c>
      <c r="D8" s="115" t="s">
        <v>32</v>
      </c>
      <c r="E8" s="115" t="s">
        <v>12</v>
      </c>
      <c r="F8" s="116">
        <v>1499.48</v>
      </c>
      <c r="G8" s="115"/>
      <c r="H8" s="59" t="str">
        <f t="shared" si="0"/>
        <v>何*仪</v>
      </c>
    </row>
    <row r="9" s="59" customFormat="1" ht="20" customHeight="1" spans="1:8">
      <c r="A9" s="114" t="s">
        <v>33</v>
      </c>
      <c r="B9" s="115" t="s">
        <v>34</v>
      </c>
      <c r="C9" s="115" t="s">
        <v>35</v>
      </c>
      <c r="D9" s="115" t="s">
        <v>36</v>
      </c>
      <c r="E9" s="115" t="s">
        <v>12</v>
      </c>
      <c r="F9" s="116">
        <v>3000</v>
      </c>
      <c r="G9" s="115"/>
      <c r="H9" s="59" t="str">
        <f t="shared" si="0"/>
        <v>冯*琪</v>
      </c>
    </row>
    <row r="10" s="59" customFormat="1" ht="20" customHeight="1" spans="1:8">
      <c r="A10" s="114" t="s">
        <v>37</v>
      </c>
      <c r="B10" s="115" t="s">
        <v>38</v>
      </c>
      <c r="C10" s="115" t="s">
        <v>39</v>
      </c>
      <c r="D10" s="115" t="s">
        <v>40</v>
      </c>
      <c r="E10" s="115" t="s">
        <v>12</v>
      </c>
      <c r="F10" s="116">
        <v>3000</v>
      </c>
      <c r="G10" s="115"/>
      <c r="H10" s="59" t="str">
        <f t="shared" si="0"/>
        <v>麦*</v>
      </c>
    </row>
    <row r="11" s="59" customFormat="1" ht="20" customHeight="1" spans="1:8">
      <c r="A11" s="114" t="s">
        <v>41</v>
      </c>
      <c r="B11" s="115" t="s">
        <v>42</v>
      </c>
      <c r="C11" s="115" t="s">
        <v>43</v>
      </c>
      <c r="D11" s="115" t="s">
        <v>44</v>
      </c>
      <c r="E11" s="115" t="s">
        <v>12</v>
      </c>
      <c r="F11" s="116">
        <v>15000</v>
      </c>
      <c r="G11" s="115"/>
      <c r="H11" s="59" t="str">
        <f t="shared" si="0"/>
        <v>徐*萍</v>
      </c>
    </row>
    <row r="12" s="59" customFormat="1" ht="20" customHeight="1" spans="1:8">
      <c r="A12" s="114" t="s">
        <v>45</v>
      </c>
      <c r="B12" s="115" t="s">
        <v>46</v>
      </c>
      <c r="C12" s="115" t="s">
        <v>43</v>
      </c>
      <c r="D12" s="115" t="s">
        <v>47</v>
      </c>
      <c r="E12" s="115" t="s">
        <v>12</v>
      </c>
      <c r="F12" s="116">
        <v>15000</v>
      </c>
      <c r="G12" s="115"/>
      <c r="H12" s="59" t="str">
        <f t="shared" si="0"/>
        <v>冯*冰</v>
      </c>
    </row>
    <row r="13" s="59" customFormat="1" ht="20" customHeight="1" spans="1:8">
      <c r="A13" s="114" t="s">
        <v>48</v>
      </c>
      <c r="B13" s="115" t="s">
        <v>26</v>
      </c>
      <c r="C13" s="115" t="s">
        <v>49</v>
      </c>
      <c r="D13" s="115" t="s">
        <v>50</v>
      </c>
      <c r="E13" s="115" t="s">
        <v>12</v>
      </c>
      <c r="F13" s="116">
        <v>15000</v>
      </c>
      <c r="G13" s="115"/>
      <c r="H13" s="59" t="str">
        <f t="shared" si="0"/>
        <v>冯*枝</v>
      </c>
    </row>
    <row r="14" s="59" customFormat="1" ht="20" customHeight="1" spans="1:8">
      <c r="A14" s="114" t="s">
        <v>51</v>
      </c>
      <c r="B14" s="115" t="s">
        <v>52</v>
      </c>
      <c r="C14" s="115" t="s">
        <v>53</v>
      </c>
      <c r="D14" s="115" t="s">
        <v>54</v>
      </c>
      <c r="E14" s="115" t="s">
        <v>12</v>
      </c>
      <c r="F14" s="116">
        <v>3000</v>
      </c>
      <c r="G14" s="115"/>
      <c r="H14" s="59" t="str">
        <f t="shared" ref="H14:H26" si="1">REPLACE(D14,2,1,"*")</f>
        <v>文*霞</v>
      </c>
    </row>
    <row r="15" s="59" customFormat="1" ht="20" customHeight="1" spans="1:8">
      <c r="A15" s="114" t="s">
        <v>55</v>
      </c>
      <c r="B15" s="115" t="s">
        <v>56</v>
      </c>
      <c r="C15" s="115" t="s">
        <v>57</v>
      </c>
      <c r="D15" s="115" t="s">
        <v>58</v>
      </c>
      <c r="E15" s="115" t="s">
        <v>12</v>
      </c>
      <c r="F15" s="116">
        <v>15000</v>
      </c>
      <c r="G15" s="115"/>
      <c r="H15" s="59" t="str">
        <f t="shared" si="1"/>
        <v>刘*婷</v>
      </c>
    </row>
    <row r="16" s="59" customFormat="1" ht="20" customHeight="1" spans="1:8">
      <c r="A16" s="114" t="s">
        <v>59</v>
      </c>
      <c r="B16" s="115" t="s">
        <v>42</v>
      </c>
      <c r="C16" s="115" t="s">
        <v>60</v>
      </c>
      <c r="D16" s="115" t="s">
        <v>61</v>
      </c>
      <c r="E16" s="115" t="s">
        <v>12</v>
      </c>
      <c r="F16" s="116">
        <v>3000</v>
      </c>
      <c r="G16" s="115"/>
      <c r="H16" s="59" t="str">
        <f t="shared" si="1"/>
        <v>苏*驱</v>
      </c>
    </row>
    <row r="17" s="59" customFormat="1" ht="20" customHeight="1" spans="1:8">
      <c r="A17" s="114" t="s">
        <v>62</v>
      </c>
      <c r="B17" s="115" t="s">
        <v>42</v>
      </c>
      <c r="C17" s="115" t="s">
        <v>60</v>
      </c>
      <c r="D17" s="115" t="s">
        <v>63</v>
      </c>
      <c r="E17" s="115" t="s">
        <v>12</v>
      </c>
      <c r="F17" s="116">
        <v>3000</v>
      </c>
      <c r="G17" s="115"/>
      <c r="H17" s="59" t="str">
        <f t="shared" si="1"/>
        <v>何*芳</v>
      </c>
    </row>
    <row r="18" s="59" customFormat="1" ht="20" customHeight="1" spans="1:8">
      <c r="A18" s="114" t="s">
        <v>64</v>
      </c>
      <c r="B18" s="115" t="s">
        <v>42</v>
      </c>
      <c r="C18" s="115" t="s">
        <v>60</v>
      </c>
      <c r="D18" s="115" t="s">
        <v>65</v>
      </c>
      <c r="E18" s="115" t="s">
        <v>12</v>
      </c>
      <c r="F18" s="116">
        <v>3000</v>
      </c>
      <c r="G18" s="115"/>
      <c r="H18" s="59" t="str">
        <f t="shared" si="1"/>
        <v>胡*屏</v>
      </c>
    </row>
    <row r="19" s="59" customFormat="1" ht="20" customHeight="1" spans="1:8">
      <c r="A19" s="114" t="s">
        <v>66</v>
      </c>
      <c r="B19" s="115" t="s">
        <v>42</v>
      </c>
      <c r="C19" s="115" t="s">
        <v>60</v>
      </c>
      <c r="D19" s="115" t="s">
        <v>67</v>
      </c>
      <c r="E19" s="115" t="s">
        <v>12</v>
      </c>
      <c r="F19" s="116">
        <v>3000</v>
      </c>
      <c r="G19" s="115"/>
      <c r="H19" s="59" t="str">
        <f t="shared" si="1"/>
        <v>梁*燕</v>
      </c>
    </row>
    <row r="20" s="59" customFormat="1" ht="20" customHeight="1" spans="1:8">
      <c r="A20" s="114" t="s">
        <v>68</v>
      </c>
      <c r="B20" s="115" t="s">
        <v>42</v>
      </c>
      <c r="C20" s="115" t="s">
        <v>43</v>
      </c>
      <c r="D20" s="115" t="s">
        <v>69</v>
      </c>
      <c r="E20" s="115" t="s">
        <v>12</v>
      </c>
      <c r="F20" s="116">
        <v>15000</v>
      </c>
      <c r="G20" s="115"/>
      <c r="H20" s="59" t="str">
        <f t="shared" si="1"/>
        <v>陈*芳</v>
      </c>
    </row>
    <row r="21" s="59" customFormat="1" ht="20" customHeight="1" spans="1:8">
      <c r="A21" s="114" t="s">
        <v>70</v>
      </c>
      <c r="B21" s="115" t="s">
        <v>42</v>
      </c>
      <c r="C21" s="115" t="s">
        <v>43</v>
      </c>
      <c r="D21" s="115" t="s">
        <v>71</v>
      </c>
      <c r="E21" s="115" t="s">
        <v>12</v>
      </c>
      <c r="F21" s="116">
        <v>15000</v>
      </c>
      <c r="G21" s="115"/>
      <c r="H21" s="59" t="str">
        <f t="shared" si="1"/>
        <v>冯*芬</v>
      </c>
    </row>
    <row r="22" s="59" customFormat="1" ht="20" customHeight="1" spans="1:8">
      <c r="A22" s="114" t="s">
        <v>72</v>
      </c>
      <c r="B22" s="115" t="s">
        <v>42</v>
      </c>
      <c r="C22" s="115" t="s">
        <v>60</v>
      </c>
      <c r="D22" s="115" t="s">
        <v>73</v>
      </c>
      <c r="E22" s="115" t="s">
        <v>12</v>
      </c>
      <c r="F22" s="116">
        <v>3000</v>
      </c>
      <c r="G22" s="115"/>
      <c r="H22" s="59" t="str">
        <f t="shared" si="1"/>
        <v>田*婷</v>
      </c>
    </row>
    <row r="23" s="59" customFormat="1" ht="20" customHeight="1" spans="1:8">
      <c r="A23" s="114" t="s">
        <v>74</v>
      </c>
      <c r="B23" s="115" t="s">
        <v>75</v>
      </c>
      <c r="C23" s="115" t="s">
        <v>76</v>
      </c>
      <c r="D23" s="115" t="s">
        <v>77</v>
      </c>
      <c r="E23" s="115" t="s">
        <v>12</v>
      </c>
      <c r="F23" s="116">
        <v>15000</v>
      </c>
      <c r="G23" s="115"/>
      <c r="H23" s="59" t="str">
        <f t="shared" si="1"/>
        <v>霍*平</v>
      </c>
    </row>
    <row r="24" s="59" customFormat="1" ht="20" customHeight="1" spans="1:8">
      <c r="A24" s="114" t="s">
        <v>78</v>
      </c>
      <c r="B24" s="115" t="s">
        <v>42</v>
      </c>
      <c r="C24" s="115" t="s">
        <v>79</v>
      </c>
      <c r="D24" s="115" t="s">
        <v>80</v>
      </c>
      <c r="E24" s="115" t="s">
        <v>12</v>
      </c>
      <c r="F24" s="116">
        <v>3000</v>
      </c>
      <c r="G24" s="115"/>
      <c r="H24" s="59" t="str">
        <f t="shared" si="1"/>
        <v>张*洁</v>
      </c>
    </row>
    <row r="25" s="59" customFormat="1" ht="20" customHeight="1" spans="1:8">
      <c r="A25" s="114" t="s">
        <v>81</v>
      </c>
      <c r="B25" s="115" t="s">
        <v>82</v>
      </c>
      <c r="C25" s="115" t="s">
        <v>43</v>
      </c>
      <c r="D25" s="115" t="s">
        <v>83</v>
      </c>
      <c r="E25" s="115" t="s">
        <v>12</v>
      </c>
      <c r="F25" s="116">
        <v>15000</v>
      </c>
      <c r="G25" s="115"/>
      <c r="H25" s="59" t="str">
        <f t="shared" si="1"/>
        <v>屈*莲</v>
      </c>
    </row>
    <row r="26" s="59" customFormat="1" ht="20" customHeight="1" spans="1:8">
      <c r="A26" s="114" t="s">
        <v>84</v>
      </c>
      <c r="B26" s="115" t="s">
        <v>85</v>
      </c>
      <c r="C26" s="115" t="s">
        <v>86</v>
      </c>
      <c r="D26" s="115" t="s">
        <v>87</v>
      </c>
      <c r="E26" s="115" t="s">
        <v>12</v>
      </c>
      <c r="F26" s="116">
        <v>3000</v>
      </c>
      <c r="G26" s="115"/>
      <c r="H26" s="59" t="str">
        <f t="shared" si="1"/>
        <v>简*芳</v>
      </c>
    </row>
    <row r="27" s="59" customFormat="1" ht="20" customHeight="1" spans="1:8">
      <c r="A27" s="115" t="s">
        <v>88</v>
      </c>
      <c r="B27" s="115"/>
      <c r="C27" s="115"/>
      <c r="D27" s="115"/>
      <c r="E27" s="115"/>
      <c r="F27" s="116">
        <f>SUM(F3:F26)</f>
        <v>226499.48</v>
      </c>
      <c r="G27" s="115"/>
    </row>
    <row r="28" s="59" customFormat="1" ht="50" customHeight="1" spans="1:8">
      <c r="A28" s="117" t="s">
        <v>89</v>
      </c>
      <c r="B28" s="118"/>
      <c r="C28" s="118"/>
      <c r="D28" s="118"/>
      <c r="E28" s="118"/>
      <c r="F28" s="118"/>
      <c r="G28" s="119"/>
    </row>
    <row r="29" s="59" customFormat="1" ht="20" customHeight="1" spans="1:8">
      <c r="F29" s="60"/>
    </row>
    <row r="30" s="59" customFormat="1" ht="30" customHeight="1" spans="1:8">
      <c r="A30" s="120" t="s">
        <v>90</v>
      </c>
      <c r="B30" s="120"/>
      <c r="C30" s="120"/>
      <c r="D30" s="120"/>
      <c r="E30" s="120"/>
      <c r="F30" s="121"/>
      <c r="G30" s="120"/>
    </row>
    <row r="31" s="59" customFormat="1" ht="30" customHeight="1" spans="1:8">
      <c r="A31" s="122" t="s">
        <v>1</v>
      </c>
      <c r="B31" s="122" t="s">
        <v>2</v>
      </c>
      <c r="C31" s="122" t="s">
        <v>3</v>
      </c>
      <c r="D31" s="122" t="s">
        <v>4</v>
      </c>
      <c r="E31" s="63" t="s">
        <v>5</v>
      </c>
      <c r="F31" s="123" t="s">
        <v>6</v>
      </c>
      <c r="G31" s="63" t="s">
        <v>7</v>
      </c>
    </row>
    <row r="32" s="59" customFormat="1" ht="20" customHeight="1" spans="1:8">
      <c r="A32" s="124" t="s">
        <v>8</v>
      </c>
      <c r="B32" s="124" t="s">
        <v>91</v>
      </c>
      <c r="C32" s="124" t="s">
        <v>92</v>
      </c>
      <c r="D32" s="124" t="s">
        <v>93</v>
      </c>
      <c r="E32" s="124" t="s">
        <v>94</v>
      </c>
      <c r="F32" s="125">
        <v>15000</v>
      </c>
      <c r="G32" s="124"/>
      <c r="H32" s="59" t="str">
        <f>REPLACE(D32,2,1,"*")</f>
        <v>陈*珊</v>
      </c>
    </row>
    <row r="33" s="59" customFormat="1" ht="20" customHeight="1" spans="1:8">
      <c r="A33" s="124" t="s">
        <v>13</v>
      </c>
      <c r="B33" s="124" t="s">
        <v>95</v>
      </c>
      <c r="C33" s="124" t="s">
        <v>96</v>
      </c>
      <c r="D33" s="124" t="s">
        <v>97</v>
      </c>
      <c r="E33" s="124" t="s">
        <v>94</v>
      </c>
      <c r="F33" s="125">
        <v>3000</v>
      </c>
      <c r="G33" s="124"/>
      <c r="H33" s="59" t="str">
        <f t="shared" ref="H33:H53" si="2">REPLACE(D33,2,1,"*")</f>
        <v>李*联</v>
      </c>
    </row>
    <row r="34" s="59" customFormat="1" ht="20" customHeight="1" spans="1:8">
      <c r="A34" s="124" t="s">
        <v>17</v>
      </c>
      <c r="B34" s="124" t="s">
        <v>98</v>
      </c>
      <c r="C34" s="124" t="s">
        <v>99</v>
      </c>
      <c r="D34" s="124" t="s">
        <v>100</v>
      </c>
      <c r="E34" s="124" t="s">
        <v>94</v>
      </c>
      <c r="F34" s="125">
        <v>3000</v>
      </c>
      <c r="G34" s="124"/>
      <c r="H34" s="59" t="str">
        <f t="shared" si="2"/>
        <v>赵*池</v>
      </c>
    </row>
    <row r="35" s="59" customFormat="1" ht="20" customHeight="1" spans="1:8">
      <c r="A35" s="124" t="s">
        <v>21</v>
      </c>
      <c r="B35" s="124" t="s">
        <v>101</v>
      </c>
      <c r="C35" s="124" t="s">
        <v>102</v>
      </c>
      <c r="D35" s="124" t="s">
        <v>103</v>
      </c>
      <c r="E35" s="124" t="s">
        <v>94</v>
      </c>
      <c r="F35" s="125">
        <v>15000</v>
      </c>
      <c r="G35" s="124"/>
      <c r="H35" s="59" t="str">
        <f t="shared" si="2"/>
        <v>彭*女</v>
      </c>
    </row>
    <row r="36" s="59" customFormat="1" ht="20" customHeight="1" spans="1:8">
      <c r="A36" s="124" t="s">
        <v>25</v>
      </c>
      <c r="B36" s="124" t="s">
        <v>104</v>
      </c>
      <c r="C36" s="124" t="s">
        <v>105</v>
      </c>
      <c r="D36" s="124" t="s">
        <v>106</v>
      </c>
      <c r="E36" s="124" t="s">
        <v>94</v>
      </c>
      <c r="F36" s="125">
        <v>3000</v>
      </c>
      <c r="G36" s="124"/>
      <c r="H36" s="59" t="str">
        <f t="shared" si="2"/>
        <v>温*霞</v>
      </c>
    </row>
    <row r="37" s="59" customFormat="1" ht="20" customHeight="1" spans="1:8">
      <c r="A37" s="124" t="s">
        <v>29</v>
      </c>
      <c r="B37" s="124" t="s">
        <v>95</v>
      </c>
      <c r="C37" s="124" t="s">
        <v>107</v>
      </c>
      <c r="D37" s="124" t="s">
        <v>108</v>
      </c>
      <c r="E37" s="124" t="s">
        <v>94</v>
      </c>
      <c r="F37" s="125">
        <v>15000</v>
      </c>
      <c r="G37" s="124"/>
      <c r="H37" s="59" t="str">
        <f t="shared" si="2"/>
        <v>黄*娴</v>
      </c>
    </row>
    <row r="38" s="59" customFormat="1" ht="20" customHeight="1" spans="1:8">
      <c r="A38" s="124" t="s">
        <v>33</v>
      </c>
      <c r="B38" s="124" t="s">
        <v>109</v>
      </c>
      <c r="C38" s="124" t="s">
        <v>110</v>
      </c>
      <c r="D38" s="124" t="s">
        <v>111</v>
      </c>
      <c r="E38" s="124" t="s">
        <v>94</v>
      </c>
      <c r="F38" s="125">
        <v>3000</v>
      </c>
      <c r="G38" s="124"/>
      <c r="H38" s="59" t="str">
        <f t="shared" si="2"/>
        <v>黄*芬</v>
      </c>
    </row>
    <row r="39" s="59" customFormat="1" ht="20" customHeight="1" spans="1:8">
      <c r="A39" s="124" t="s">
        <v>37</v>
      </c>
      <c r="B39" s="124" t="s">
        <v>112</v>
      </c>
      <c r="C39" s="124" t="s">
        <v>107</v>
      </c>
      <c r="D39" s="124" t="s">
        <v>113</v>
      </c>
      <c r="E39" s="124" t="s">
        <v>94</v>
      </c>
      <c r="F39" s="125">
        <v>15000</v>
      </c>
      <c r="G39" s="124"/>
      <c r="H39" s="59" t="str">
        <f t="shared" si="2"/>
        <v>梁*冰</v>
      </c>
    </row>
    <row r="40" s="59" customFormat="1" ht="20" customHeight="1" spans="1:8">
      <c r="A40" s="124" t="s">
        <v>41</v>
      </c>
      <c r="B40" s="124" t="s">
        <v>114</v>
      </c>
      <c r="C40" s="124" t="s">
        <v>43</v>
      </c>
      <c r="D40" s="124" t="s">
        <v>115</v>
      </c>
      <c r="E40" s="124" t="s">
        <v>94</v>
      </c>
      <c r="F40" s="125">
        <v>15000</v>
      </c>
      <c r="G40" s="124"/>
      <c r="H40" s="59" t="str">
        <f t="shared" si="2"/>
        <v>刘*女</v>
      </c>
    </row>
    <row r="41" s="59" customFormat="1" ht="20" customHeight="1" spans="1:8">
      <c r="A41" s="124" t="s">
        <v>45</v>
      </c>
      <c r="B41" s="124" t="s">
        <v>116</v>
      </c>
      <c r="C41" s="124" t="s">
        <v>117</v>
      </c>
      <c r="D41" s="124" t="s">
        <v>118</v>
      </c>
      <c r="E41" s="124" t="s">
        <v>94</v>
      </c>
      <c r="F41" s="125">
        <v>15000</v>
      </c>
      <c r="G41" s="124"/>
      <c r="H41" s="59" t="str">
        <f t="shared" si="2"/>
        <v>李*碧</v>
      </c>
    </row>
    <row r="42" s="59" customFormat="1" ht="20" customHeight="1" spans="1:8">
      <c r="A42" s="124" t="s">
        <v>48</v>
      </c>
      <c r="B42" s="124" t="s">
        <v>119</v>
      </c>
      <c r="C42" s="124" t="s">
        <v>120</v>
      </c>
      <c r="D42" s="124" t="s">
        <v>121</v>
      </c>
      <c r="E42" s="124" t="s">
        <v>94</v>
      </c>
      <c r="F42" s="125">
        <v>15000</v>
      </c>
      <c r="G42" s="124"/>
      <c r="H42" s="59" t="str">
        <f t="shared" si="2"/>
        <v>何*二</v>
      </c>
    </row>
    <row r="43" s="59" customFormat="1" ht="20" customHeight="1" spans="1:8">
      <c r="A43" s="124" t="s">
        <v>51</v>
      </c>
      <c r="B43" s="124" t="s">
        <v>91</v>
      </c>
      <c r="C43" s="124" t="s">
        <v>122</v>
      </c>
      <c r="D43" s="124" t="s">
        <v>123</v>
      </c>
      <c r="E43" s="124" t="s">
        <v>94</v>
      </c>
      <c r="F43" s="125">
        <v>3000</v>
      </c>
      <c r="G43" s="124"/>
      <c r="H43" s="59" t="str">
        <f t="shared" si="2"/>
        <v>赵*宽</v>
      </c>
    </row>
    <row r="44" s="59" customFormat="1" ht="20" customHeight="1" spans="1:8">
      <c r="A44" s="124" t="s">
        <v>55</v>
      </c>
      <c r="B44" s="124" t="s">
        <v>124</v>
      </c>
      <c r="C44" s="124" t="s">
        <v>92</v>
      </c>
      <c r="D44" s="124" t="s">
        <v>125</v>
      </c>
      <c r="E44" s="124" t="s">
        <v>94</v>
      </c>
      <c r="F44" s="125">
        <v>15000</v>
      </c>
      <c r="G44" s="115"/>
      <c r="H44" s="59" t="str">
        <f t="shared" si="2"/>
        <v>郭*弟</v>
      </c>
    </row>
    <row r="45" s="59" customFormat="1" ht="20" customHeight="1" spans="1:8">
      <c r="A45" s="124" t="s">
        <v>59</v>
      </c>
      <c r="B45" s="124" t="s">
        <v>126</v>
      </c>
      <c r="C45" s="124" t="s">
        <v>117</v>
      </c>
      <c r="D45" s="124" t="s">
        <v>127</v>
      </c>
      <c r="E45" s="124" t="s">
        <v>94</v>
      </c>
      <c r="F45" s="125">
        <v>15000</v>
      </c>
      <c r="G45" s="124"/>
      <c r="H45" s="59" t="str">
        <f t="shared" si="2"/>
        <v>何*姬</v>
      </c>
    </row>
    <row r="46" s="59" customFormat="1" ht="20" customHeight="1" spans="1:8">
      <c r="A46" s="124" t="s">
        <v>62</v>
      </c>
      <c r="B46" s="124" t="s">
        <v>128</v>
      </c>
      <c r="C46" s="124" t="s">
        <v>129</v>
      </c>
      <c r="D46" s="124" t="s">
        <v>130</v>
      </c>
      <c r="E46" s="124" t="s">
        <v>94</v>
      </c>
      <c r="F46" s="125">
        <v>3000</v>
      </c>
      <c r="G46" s="124"/>
      <c r="H46" s="59" t="str">
        <f t="shared" si="2"/>
        <v>陈*仪</v>
      </c>
    </row>
    <row r="47" s="59" customFormat="1" ht="20" customHeight="1" spans="1:8">
      <c r="A47" s="124" t="s">
        <v>64</v>
      </c>
      <c r="B47" s="124" t="s">
        <v>131</v>
      </c>
      <c r="C47" s="124" t="s">
        <v>132</v>
      </c>
      <c r="D47" s="124" t="s">
        <v>133</v>
      </c>
      <c r="E47" s="124" t="s">
        <v>94</v>
      </c>
      <c r="F47" s="125">
        <v>15000</v>
      </c>
      <c r="G47" s="124"/>
      <c r="H47" s="59" t="str">
        <f t="shared" si="2"/>
        <v>齐*兰</v>
      </c>
    </row>
    <row r="48" s="59" customFormat="1" ht="20" customHeight="1" spans="1:8">
      <c r="A48" s="124" t="s">
        <v>66</v>
      </c>
      <c r="B48" s="124" t="s">
        <v>134</v>
      </c>
      <c r="C48" s="124" t="s">
        <v>135</v>
      </c>
      <c r="D48" s="124" t="s">
        <v>136</v>
      </c>
      <c r="E48" s="124" t="s">
        <v>94</v>
      </c>
      <c r="F48" s="125">
        <v>15000</v>
      </c>
      <c r="G48" s="124"/>
      <c r="H48" s="59" t="str">
        <f t="shared" si="2"/>
        <v>黄*玲</v>
      </c>
    </row>
    <row r="49" s="59" customFormat="1" ht="20" customHeight="1" spans="1:8">
      <c r="A49" s="124" t="s">
        <v>68</v>
      </c>
      <c r="B49" s="124" t="s">
        <v>14</v>
      </c>
      <c r="C49" s="124" t="s">
        <v>137</v>
      </c>
      <c r="D49" s="124" t="s">
        <v>138</v>
      </c>
      <c r="E49" s="124" t="s">
        <v>94</v>
      </c>
      <c r="F49" s="125">
        <v>15000</v>
      </c>
      <c r="G49" s="124"/>
      <c r="H49" s="59" t="str">
        <f t="shared" si="2"/>
        <v>周*丽</v>
      </c>
    </row>
    <row r="50" s="59" customFormat="1" ht="20" customHeight="1" spans="1:8">
      <c r="A50" s="124" t="s">
        <v>70</v>
      </c>
      <c r="B50" s="124" t="s">
        <v>139</v>
      </c>
      <c r="C50" s="124" t="s">
        <v>140</v>
      </c>
      <c r="D50" s="124" t="s">
        <v>141</v>
      </c>
      <c r="E50" s="124" t="s">
        <v>94</v>
      </c>
      <c r="F50" s="125">
        <v>3000</v>
      </c>
      <c r="G50" s="115"/>
      <c r="H50" s="59" t="str">
        <f t="shared" si="2"/>
        <v>宋*娜</v>
      </c>
    </row>
    <row r="51" s="59" customFormat="1" ht="20" customHeight="1" spans="1:8">
      <c r="A51" s="124" t="s">
        <v>72</v>
      </c>
      <c r="B51" s="124" t="s">
        <v>142</v>
      </c>
      <c r="C51" s="124" t="s">
        <v>107</v>
      </c>
      <c r="D51" s="124" t="s">
        <v>143</v>
      </c>
      <c r="E51" s="124" t="s">
        <v>94</v>
      </c>
      <c r="F51" s="125">
        <v>15000</v>
      </c>
      <c r="G51" s="124"/>
      <c r="H51" s="59" t="str">
        <f t="shared" si="2"/>
        <v>杨*雯</v>
      </c>
    </row>
    <row r="52" ht="20" customHeight="1" spans="1:8">
      <c r="A52" s="124" t="s">
        <v>74</v>
      </c>
      <c r="B52" s="124" t="s">
        <v>26</v>
      </c>
      <c r="C52" s="124" t="s">
        <v>27</v>
      </c>
      <c r="D52" s="124" t="s">
        <v>144</v>
      </c>
      <c r="E52" s="124" t="s">
        <v>94</v>
      </c>
      <c r="F52" s="125">
        <v>15000</v>
      </c>
      <c r="G52" s="124"/>
      <c r="H52" s="59" t="str">
        <f t="shared" si="2"/>
        <v>卢*萍</v>
      </c>
    </row>
    <row r="53" ht="20" customHeight="1" spans="1:8">
      <c r="A53" s="124" t="s">
        <v>78</v>
      </c>
      <c r="B53" s="124" t="s">
        <v>145</v>
      </c>
      <c r="C53" s="124" t="s">
        <v>146</v>
      </c>
      <c r="D53" s="124" t="s">
        <v>147</v>
      </c>
      <c r="E53" s="124" t="s">
        <v>94</v>
      </c>
      <c r="F53" s="125">
        <v>15000</v>
      </c>
      <c r="G53" s="124"/>
      <c r="H53" s="59" t="str">
        <f t="shared" si="2"/>
        <v>许*冰</v>
      </c>
    </row>
    <row r="54" ht="20" customHeight="1" spans="1:8">
      <c r="A54" s="124" t="s">
        <v>88</v>
      </c>
      <c r="B54" s="124"/>
      <c r="C54" s="124"/>
      <c r="D54" s="124"/>
      <c r="E54" s="124"/>
      <c r="F54" s="125">
        <f>SUM(F32:F53)</f>
        <v>246000</v>
      </c>
      <c r="G54" s="124"/>
    </row>
    <row r="55" ht="40" customHeight="1" spans="1:8">
      <c r="A55" s="126" t="s">
        <v>89</v>
      </c>
      <c r="B55" s="127"/>
      <c r="C55" s="127"/>
      <c r="D55" s="127"/>
      <c r="E55" s="127"/>
      <c r="F55" s="127"/>
      <c r="G55" s="128"/>
    </row>
    <row r="56" ht="20" customHeight="1"/>
    <row r="57" s="111" customFormat="1" ht="30" customHeight="1" spans="1:8">
      <c r="A57" s="120" t="s">
        <v>148</v>
      </c>
      <c r="B57" s="120"/>
      <c r="C57" s="120"/>
      <c r="D57" s="120"/>
      <c r="E57" s="120"/>
      <c r="F57" s="121"/>
      <c r="G57" s="120"/>
    </row>
    <row r="58" s="59" customFormat="1" ht="30" customHeight="1" spans="1:8">
      <c r="A58" s="122" t="s">
        <v>1</v>
      </c>
      <c r="B58" s="122" t="s">
        <v>2</v>
      </c>
      <c r="C58" s="122" t="s">
        <v>3</v>
      </c>
      <c r="D58" s="122" t="s">
        <v>4</v>
      </c>
      <c r="E58" s="63" t="s">
        <v>5</v>
      </c>
      <c r="F58" s="123" t="s">
        <v>6</v>
      </c>
      <c r="G58" s="63" t="s">
        <v>7</v>
      </c>
    </row>
    <row r="59" ht="20" customHeight="1" spans="1:8">
      <c r="A59" s="124" t="s">
        <v>8</v>
      </c>
      <c r="B59" s="124" t="s">
        <v>98</v>
      </c>
      <c r="C59" s="124" t="s">
        <v>149</v>
      </c>
      <c r="D59" s="124" t="s">
        <v>150</v>
      </c>
      <c r="E59" s="124" t="s">
        <v>151</v>
      </c>
      <c r="F59" s="125">
        <v>3000</v>
      </c>
      <c r="G59" s="124"/>
      <c r="H59" s="59" t="str">
        <f>REPLACE(D59,2,1,"*")</f>
        <v>李*桃</v>
      </c>
    </row>
    <row r="60" ht="20" customHeight="1" spans="1:8">
      <c r="A60" s="124" t="s">
        <v>13</v>
      </c>
      <c r="B60" s="124" t="s">
        <v>152</v>
      </c>
      <c r="C60" s="124" t="s">
        <v>153</v>
      </c>
      <c r="D60" s="124" t="s">
        <v>154</v>
      </c>
      <c r="E60" s="124" t="s">
        <v>151</v>
      </c>
      <c r="F60" s="125">
        <v>15000</v>
      </c>
      <c r="G60" s="124"/>
      <c r="H60" s="59" t="str">
        <f t="shared" ref="H60:H79" si="3">REPLACE(D60,2,1,"*")</f>
        <v>陈*英</v>
      </c>
    </row>
    <row r="61" ht="20" customHeight="1" spans="1:8">
      <c r="A61" s="124" t="s">
        <v>17</v>
      </c>
      <c r="B61" s="124" t="s">
        <v>26</v>
      </c>
      <c r="C61" s="124" t="s">
        <v>155</v>
      </c>
      <c r="D61" s="124" t="s">
        <v>156</v>
      </c>
      <c r="E61" s="124" t="s">
        <v>151</v>
      </c>
      <c r="F61" s="125">
        <v>3000</v>
      </c>
      <c r="G61" s="124"/>
      <c r="H61" s="59" t="str">
        <f t="shared" si="3"/>
        <v>何*</v>
      </c>
    </row>
    <row r="62" ht="20" customHeight="1" spans="1:8">
      <c r="A62" s="124" t="s">
        <v>21</v>
      </c>
      <c r="B62" s="124" t="s">
        <v>157</v>
      </c>
      <c r="C62" s="124" t="s">
        <v>107</v>
      </c>
      <c r="D62" s="124" t="s">
        <v>158</v>
      </c>
      <c r="E62" s="124" t="s">
        <v>151</v>
      </c>
      <c r="F62" s="125">
        <v>15000</v>
      </c>
      <c r="G62" s="124"/>
      <c r="H62" s="59" t="str">
        <f t="shared" si="3"/>
        <v>冯*好</v>
      </c>
    </row>
    <row r="63" ht="20" customHeight="1" spans="1:8">
      <c r="A63" s="124" t="s">
        <v>25</v>
      </c>
      <c r="B63" s="124" t="s">
        <v>159</v>
      </c>
      <c r="C63" s="124" t="s">
        <v>160</v>
      </c>
      <c r="D63" s="124" t="s">
        <v>161</v>
      </c>
      <c r="E63" s="124" t="s">
        <v>151</v>
      </c>
      <c r="F63" s="125">
        <v>15000</v>
      </c>
      <c r="G63" s="124"/>
      <c r="H63" s="59" t="str">
        <f t="shared" si="3"/>
        <v>李*霞</v>
      </c>
    </row>
    <row r="64" ht="20" customHeight="1" spans="1:8">
      <c r="A64" s="124" t="s">
        <v>29</v>
      </c>
      <c r="B64" s="124" t="s">
        <v>162</v>
      </c>
      <c r="C64" s="124" t="s">
        <v>163</v>
      </c>
      <c r="D64" s="124" t="s">
        <v>164</v>
      </c>
      <c r="E64" s="124" t="s">
        <v>151</v>
      </c>
      <c r="F64" s="125">
        <v>3000</v>
      </c>
      <c r="G64" s="124"/>
      <c r="H64" s="59" t="str">
        <f t="shared" si="3"/>
        <v>梁*芳</v>
      </c>
    </row>
    <row r="65" ht="20" customHeight="1" spans="1:8">
      <c r="A65" s="124" t="s">
        <v>33</v>
      </c>
      <c r="B65" s="124" t="s">
        <v>128</v>
      </c>
      <c r="C65" s="124" t="s">
        <v>165</v>
      </c>
      <c r="D65" s="124" t="s">
        <v>166</v>
      </c>
      <c r="E65" s="124" t="s">
        <v>151</v>
      </c>
      <c r="F65" s="125">
        <v>15000</v>
      </c>
      <c r="G65" s="124"/>
      <c r="H65" s="59" t="str">
        <f t="shared" si="3"/>
        <v>陈*荘</v>
      </c>
    </row>
    <row r="66" ht="20" customHeight="1" spans="1:8">
      <c r="A66" s="124" t="s">
        <v>37</v>
      </c>
      <c r="B66" s="124" t="s">
        <v>167</v>
      </c>
      <c r="C66" s="124" t="s">
        <v>99</v>
      </c>
      <c r="D66" s="124" t="s">
        <v>168</v>
      </c>
      <c r="E66" s="124" t="s">
        <v>151</v>
      </c>
      <c r="F66" s="125">
        <v>3000</v>
      </c>
      <c r="G66" s="124"/>
      <c r="H66" s="59" t="str">
        <f t="shared" si="3"/>
        <v>韩*琼</v>
      </c>
    </row>
    <row r="67" ht="20" customHeight="1" spans="1:8">
      <c r="A67" s="124" t="s">
        <v>41</v>
      </c>
      <c r="B67" s="124" t="s">
        <v>139</v>
      </c>
      <c r="C67" s="124" t="s">
        <v>169</v>
      </c>
      <c r="D67" s="124" t="s">
        <v>170</v>
      </c>
      <c r="E67" s="124" t="s">
        <v>151</v>
      </c>
      <c r="F67" s="125">
        <v>15000</v>
      </c>
      <c r="G67" s="124"/>
      <c r="H67" s="59" t="str">
        <f t="shared" si="3"/>
        <v>黄*荣</v>
      </c>
    </row>
    <row r="68" ht="20" customHeight="1" spans="1:8">
      <c r="A68" s="124" t="s">
        <v>45</v>
      </c>
      <c r="B68" s="124" t="s">
        <v>171</v>
      </c>
      <c r="C68" s="124" t="s">
        <v>172</v>
      </c>
      <c r="D68" s="124" t="s">
        <v>173</v>
      </c>
      <c r="E68" s="124" t="s">
        <v>151</v>
      </c>
      <c r="F68" s="125">
        <v>15000</v>
      </c>
      <c r="G68" s="124"/>
      <c r="H68" s="59" t="str">
        <f t="shared" si="3"/>
        <v>黄*香</v>
      </c>
    </row>
    <row r="69" ht="20" customHeight="1" spans="1:8">
      <c r="A69" s="124" t="s">
        <v>48</v>
      </c>
      <c r="B69" s="124" t="s">
        <v>174</v>
      </c>
      <c r="C69" s="124" t="s">
        <v>175</v>
      </c>
      <c r="D69" s="124" t="s">
        <v>176</v>
      </c>
      <c r="E69" s="124" t="s">
        <v>151</v>
      </c>
      <c r="F69" s="125">
        <v>15000</v>
      </c>
      <c r="G69" s="124"/>
      <c r="H69" s="59" t="str">
        <f t="shared" si="3"/>
        <v>李*婵</v>
      </c>
    </row>
    <row r="70" ht="20" customHeight="1" spans="1:8">
      <c r="A70" s="124" t="s">
        <v>51</v>
      </c>
      <c r="B70" s="124" t="s">
        <v>177</v>
      </c>
      <c r="C70" s="124" t="s">
        <v>178</v>
      </c>
      <c r="D70" s="124" t="s">
        <v>179</v>
      </c>
      <c r="E70" s="124" t="s">
        <v>151</v>
      </c>
      <c r="F70" s="125">
        <v>15000</v>
      </c>
      <c r="G70" s="124"/>
      <c r="H70" s="59" t="str">
        <f t="shared" si="3"/>
        <v>李*群</v>
      </c>
    </row>
    <row r="71" ht="20" customHeight="1" spans="1:8">
      <c r="A71" s="124" t="s">
        <v>55</v>
      </c>
      <c r="B71" s="124" t="s">
        <v>180</v>
      </c>
      <c r="C71" s="124" t="s">
        <v>181</v>
      </c>
      <c r="D71" s="124" t="s">
        <v>182</v>
      </c>
      <c r="E71" s="124" t="s">
        <v>151</v>
      </c>
      <c r="F71" s="125">
        <v>3000</v>
      </c>
      <c r="G71" s="124"/>
      <c r="H71" s="59" t="str">
        <f t="shared" si="3"/>
        <v>冯*雯</v>
      </c>
    </row>
    <row r="72" ht="20" customHeight="1" spans="1:8">
      <c r="A72" s="124" t="s">
        <v>59</v>
      </c>
      <c r="B72" s="124" t="s">
        <v>183</v>
      </c>
      <c r="C72" s="124" t="s">
        <v>184</v>
      </c>
      <c r="D72" s="124" t="s">
        <v>185</v>
      </c>
      <c r="E72" s="124" t="s">
        <v>151</v>
      </c>
      <c r="F72" s="125">
        <v>15000</v>
      </c>
      <c r="G72" s="124"/>
      <c r="H72" s="59" t="str">
        <f t="shared" si="3"/>
        <v>何*柔</v>
      </c>
    </row>
    <row r="73" ht="20" customHeight="1" spans="1:8">
      <c r="A73" s="124" t="s">
        <v>62</v>
      </c>
      <c r="B73" s="124" t="s">
        <v>186</v>
      </c>
      <c r="C73" s="124" t="s">
        <v>43</v>
      </c>
      <c r="D73" s="124" t="s">
        <v>187</v>
      </c>
      <c r="E73" s="124" t="s">
        <v>151</v>
      </c>
      <c r="F73" s="125">
        <v>25000</v>
      </c>
      <c r="G73" s="115"/>
      <c r="H73" s="59" t="str">
        <f t="shared" si="3"/>
        <v>程*云</v>
      </c>
    </row>
    <row r="74" ht="20" customHeight="1" spans="1:8">
      <c r="A74" s="124" t="s">
        <v>64</v>
      </c>
      <c r="B74" s="124" t="s">
        <v>188</v>
      </c>
      <c r="C74" s="124" t="s">
        <v>43</v>
      </c>
      <c r="D74" s="124" t="s">
        <v>189</v>
      </c>
      <c r="E74" s="124" t="s">
        <v>151</v>
      </c>
      <c r="F74" s="125">
        <v>15000</v>
      </c>
      <c r="G74" s="124"/>
      <c r="H74" s="59" t="str">
        <f t="shared" si="3"/>
        <v>陈*球</v>
      </c>
    </row>
    <row r="75" ht="20" customHeight="1" spans="1:8">
      <c r="A75" s="124" t="s">
        <v>66</v>
      </c>
      <c r="B75" s="124" t="s">
        <v>190</v>
      </c>
      <c r="C75" s="124" t="s">
        <v>191</v>
      </c>
      <c r="D75" s="124" t="s">
        <v>192</v>
      </c>
      <c r="E75" s="124" t="s">
        <v>151</v>
      </c>
      <c r="F75" s="125">
        <v>15000</v>
      </c>
      <c r="G75" s="124"/>
      <c r="H75" s="59" t="str">
        <f t="shared" si="3"/>
        <v>林*丽</v>
      </c>
    </row>
    <row r="76" ht="20" customHeight="1" spans="1:8">
      <c r="A76" s="124" t="s">
        <v>68</v>
      </c>
      <c r="B76" s="124" t="s">
        <v>124</v>
      </c>
      <c r="C76" s="124" t="s">
        <v>193</v>
      </c>
      <c r="D76" s="124" t="s">
        <v>194</v>
      </c>
      <c r="E76" s="124" t="s">
        <v>151</v>
      </c>
      <c r="F76" s="125">
        <v>15000</v>
      </c>
      <c r="G76" s="115"/>
      <c r="H76" s="59" t="str">
        <f t="shared" si="3"/>
        <v>黎*娟</v>
      </c>
    </row>
    <row r="77" ht="20" customHeight="1" spans="1:8">
      <c r="A77" s="124" t="s">
        <v>70</v>
      </c>
      <c r="B77" s="124" t="s">
        <v>195</v>
      </c>
      <c r="C77" s="124" t="s">
        <v>43</v>
      </c>
      <c r="D77" s="124" t="s">
        <v>196</v>
      </c>
      <c r="E77" s="124" t="s">
        <v>151</v>
      </c>
      <c r="F77" s="125">
        <v>15000</v>
      </c>
      <c r="G77" s="124"/>
      <c r="H77" s="59" t="str">
        <f t="shared" si="3"/>
        <v>林*云</v>
      </c>
    </row>
    <row r="78" ht="20" customHeight="1" spans="1:8">
      <c r="A78" s="124" t="s">
        <v>72</v>
      </c>
      <c r="B78" s="124" t="s">
        <v>197</v>
      </c>
      <c r="C78" s="124" t="s">
        <v>198</v>
      </c>
      <c r="D78" s="124" t="s">
        <v>199</v>
      </c>
      <c r="E78" s="124" t="s">
        <v>151</v>
      </c>
      <c r="F78" s="125">
        <v>3000</v>
      </c>
      <c r="G78" s="124"/>
      <c r="H78" s="59" t="str">
        <f t="shared" si="3"/>
        <v>袁*芳</v>
      </c>
    </row>
    <row r="79" ht="20" customHeight="1" spans="1:8">
      <c r="A79" s="124" t="s">
        <v>74</v>
      </c>
      <c r="B79" s="124" t="s">
        <v>95</v>
      </c>
      <c r="C79" s="124" t="s">
        <v>200</v>
      </c>
      <c r="D79" s="124" t="s">
        <v>201</v>
      </c>
      <c r="E79" s="124" t="s">
        <v>151</v>
      </c>
      <c r="F79" s="125">
        <v>3000</v>
      </c>
      <c r="G79" s="124"/>
      <c r="H79" s="59" t="str">
        <f t="shared" si="3"/>
        <v>余*莲</v>
      </c>
    </row>
    <row r="80" ht="20" customHeight="1" spans="1:8">
      <c r="A80" s="124" t="s">
        <v>88</v>
      </c>
      <c r="B80" s="124"/>
      <c r="C80" s="124"/>
      <c r="D80" s="124"/>
      <c r="E80" s="124"/>
      <c r="F80" s="125">
        <f>SUM(F59:F79)</f>
        <v>241000</v>
      </c>
      <c r="G80" s="124"/>
    </row>
    <row r="81" ht="40" customHeight="1" spans="1:8">
      <c r="A81" s="126" t="s">
        <v>89</v>
      </c>
      <c r="B81" s="127"/>
      <c r="C81" s="127"/>
      <c r="D81" s="127"/>
      <c r="E81" s="127"/>
      <c r="F81" s="127"/>
      <c r="G81" s="128"/>
    </row>
    <row r="82" ht="20" customHeight="1"/>
    <row r="83" s="111" customFormat="1" ht="30" customHeight="1" spans="1:8">
      <c r="A83" s="120" t="s">
        <v>202</v>
      </c>
      <c r="B83" s="120"/>
      <c r="C83" s="120"/>
      <c r="D83" s="120"/>
      <c r="E83" s="120"/>
      <c r="F83" s="121"/>
      <c r="G83" s="120"/>
    </row>
    <row r="84" s="59" customFormat="1" ht="30" customHeight="1" spans="1:8">
      <c r="A84" s="122" t="s">
        <v>1</v>
      </c>
      <c r="B84" s="122" t="s">
        <v>2</v>
      </c>
      <c r="C84" s="122" t="s">
        <v>3</v>
      </c>
      <c r="D84" s="122" t="s">
        <v>4</v>
      </c>
      <c r="E84" s="63" t="s">
        <v>5</v>
      </c>
      <c r="F84" s="123" t="s">
        <v>6</v>
      </c>
      <c r="G84" s="63" t="s">
        <v>7</v>
      </c>
    </row>
    <row r="85" ht="20" customHeight="1" spans="1:8">
      <c r="A85" s="124" t="s">
        <v>8</v>
      </c>
      <c r="B85" s="124" t="s">
        <v>203</v>
      </c>
      <c r="C85" s="124" t="s">
        <v>49</v>
      </c>
      <c r="D85" s="124" t="s">
        <v>204</v>
      </c>
      <c r="E85" s="124" t="s">
        <v>205</v>
      </c>
      <c r="F85" s="125">
        <v>15000</v>
      </c>
      <c r="G85" s="124"/>
      <c r="H85" s="59" t="str">
        <f>REPLACE(D85,2,1,"*")</f>
        <v>梁*欢</v>
      </c>
    </row>
    <row r="86" ht="20" customHeight="1" spans="1:8">
      <c r="A86" s="124" t="s">
        <v>13</v>
      </c>
      <c r="B86" s="124" t="s">
        <v>203</v>
      </c>
      <c r="C86" s="124" t="s">
        <v>165</v>
      </c>
      <c r="D86" s="124" t="s">
        <v>206</v>
      </c>
      <c r="E86" s="124" t="s">
        <v>205</v>
      </c>
      <c r="F86" s="125">
        <v>15000</v>
      </c>
      <c r="G86" s="124"/>
      <c r="H86" s="59" t="str">
        <f t="shared" ref="H86:H119" si="4">REPLACE(D86,2,1,"*")</f>
        <v>张*妹</v>
      </c>
    </row>
    <row r="87" ht="20" customHeight="1" spans="1:8">
      <c r="A87" s="124" t="s">
        <v>17</v>
      </c>
      <c r="B87" s="124" t="s">
        <v>207</v>
      </c>
      <c r="C87" s="124" t="s">
        <v>208</v>
      </c>
      <c r="D87" s="124" t="s">
        <v>209</v>
      </c>
      <c r="E87" s="124" t="s">
        <v>205</v>
      </c>
      <c r="F87" s="125">
        <v>3000</v>
      </c>
      <c r="G87" s="124"/>
      <c r="H87" s="59" t="str">
        <f t="shared" si="4"/>
        <v>郭*燕</v>
      </c>
    </row>
    <row r="88" ht="20" customHeight="1" spans="1:8">
      <c r="A88" s="124" t="s">
        <v>21</v>
      </c>
      <c r="B88" s="124" t="s">
        <v>210</v>
      </c>
      <c r="C88" s="124" t="s">
        <v>211</v>
      </c>
      <c r="D88" s="124" t="s">
        <v>212</v>
      </c>
      <c r="E88" s="124" t="s">
        <v>205</v>
      </c>
      <c r="F88" s="125">
        <v>15000</v>
      </c>
      <c r="G88" s="124"/>
      <c r="H88" s="59" t="str">
        <f t="shared" si="4"/>
        <v>陈*垣</v>
      </c>
    </row>
    <row r="89" ht="20" customHeight="1" spans="1:8">
      <c r="A89" s="124" t="s">
        <v>25</v>
      </c>
      <c r="B89" s="124" t="s">
        <v>213</v>
      </c>
      <c r="C89" s="124" t="s">
        <v>43</v>
      </c>
      <c r="D89" s="124" t="s">
        <v>214</v>
      </c>
      <c r="E89" s="124" t="s">
        <v>205</v>
      </c>
      <c r="F89" s="125">
        <v>15000</v>
      </c>
      <c r="G89" s="124"/>
      <c r="H89" s="59" t="str">
        <f t="shared" si="4"/>
        <v>何*文</v>
      </c>
    </row>
    <row r="90" ht="20" customHeight="1" spans="1:8">
      <c r="A90" s="124" t="s">
        <v>29</v>
      </c>
      <c r="B90" s="124" t="s">
        <v>215</v>
      </c>
      <c r="C90" s="124" t="s">
        <v>135</v>
      </c>
      <c r="D90" s="124" t="s">
        <v>216</v>
      </c>
      <c r="E90" s="124" t="s">
        <v>205</v>
      </c>
      <c r="F90" s="125">
        <v>15000</v>
      </c>
      <c r="G90" s="124"/>
      <c r="H90" s="59" t="str">
        <f t="shared" si="4"/>
        <v>原*波</v>
      </c>
    </row>
    <row r="91" ht="20" customHeight="1" spans="1:8">
      <c r="A91" s="124" t="s">
        <v>33</v>
      </c>
      <c r="B91" s="124" t="s">
        <v>139</v>
      </c>
      <c r="C91" s="124" t="s">
        <v>217</v>
      </c>
      <c r="D91" s="124" t="s">
        <v>218</v>
      </c>
      <c r="E91" s="124" t="s">
        <v>205</v>
      </c>
      <c r="F91" s="125">
        <v>15000</v>
      </c>
      <c r="G91" s="124"/>
      <c r="H91" s="59" t="str">
        <f t="shared" si="4"/>
        <v>张*容</v>
      </c>
    </row>
    <row r="92" ht="20" customHeight="1" spans="1:8">
      <c r="A92" s="124" t="s">
        <v>37</v>
      </c>
      <c r="B92" s="124" t="s">
        <v>157</v>
      </c>
      <c r="C92" s="124" t="s">
        <v>219</v>
      </c>
      <c r="D92" s="124" t="s">
        <v>220</v>
      </c>
      <c r="E92" s="124" t="s">
        <v>205</v>
      </c>
      <c r="F92" s="125">
        <v>15000</v>
      </c>
      <c r="G92" s="124"/>
      <c r="H92" s="59" t="str">
        <f t="shared" si="4"/>
        <v>麦*开</v>
      </c>
    </row>
    <row r="93" ht="20" customHeight="1" spans="1:8">
      <c r="A93" s="124" t="s">
        <v>41</v>
      </c>
      <c r="B93" s="124" t="s">
        <v>167</v>
      </c>
      <c r="C93" s="124" t="s">
        <v>221</v>
      </c>
      <c r="D93" s="124" t="s">
        <v>222</v>
      </c>
      <c r="E93" s="124" t="s">
        <v>205</v>
      </c>
      <c r="F93" s="125">
        <v>3000</v>
      </c>
      <c r="G93" s="115"/>
      <c r="H93" s="59" t="str">
        <f t="shared" si="4"/>
        <v>韩*儿</v>
      </c>
    </row>
    <row r="94" ht="20" customHeight="1" spans="1:8">
      <c r="A94" s="124" t="s">
        <v>45</v>
      </c>
      <c r="B94" s="124" t="s">
        <v>223</v>
      </c>
      <c r="C94" s="124" t="s">
        <v>117</v>
      </c>
      <c r="D94" s="124" t="s">
        <v>224</v>
      </c>
      <c r="E94" s="124" t="s">
        <v>205</v>
      </c>
      <c r="F94" s="125">
        <v>15000</v>
      </c>
      <c r="G94" s="124"/>
      <c r="H94" s="59" t="str">
        <f t="shared" si="4"/>
        <v>苏*迁</v>
      </c>
    </row>
    <row r="95" ht="20" customHeight="1" spans="1:8">
      <c r="A95" s="124" t="s">
        <v>48</v>
      </c>
      <c r="B95" s="124" t="s">
        <v>225</v>
      </c>
      <c r="C95" s="124" t="s">
        <v>43</v>
      </c>
      <c r="D95" s="124" t="s">
        <v>226</v>
      </c>
      <c r="E95" s="124" t="s">
        <v>205</v>
      </c>
      <c r="F95" s="125">
        <v>15000</v>
      </c>
      <c r="G95" s="124"/>
      <c r="H95" s="59" t="str">
        <f t="shared" si="4"/>
        <v>陈*妹</v>
      </c>
    </row>
    <row r="96" ht="20" customHeight="1" spans="1:8">
      <c r="A96" s="124" t="s">
        <v>51</v>
      </c>
      <c r="B96" s="124" t="s">
        <v>26</v>
      </c>
      <c r="C96" s="124" t="s">
        <v>227</v>
      </c>
      <c r="D96" s="124" t="s">
        <v>228</v>
      </c>
      <c r="E96" s="124" t="s">
        <v>205</v>
      </c>
      <c r="F96" s="125">
        <v>3000</v>
      </c>
      <c r="G96" s="124"/>
      <c r="H96" s="59" t="str">
        <f t="shared" si="4"/>
        <v>张*</v>
      </c>
    </row>
    <row r="97" ht="20" customHeight="1" spans="1:8">
      <c r="A97" s="124" t="s">
        <v>55</v>
      </c>
      <c r="B97" s="124" t="s">
        <v>134</v>
      </c>
      <c r="C97" s="124" t="s">
        <v>229</v>
      </c>
      <c r="D97" s="124" t="s">
        <v>230</v>
      </c>
      <c r="E97" s="124" t="s">
        <v>205</v>
      </c>
      <c r="F97" s="125">
        <v>3000</v>
      </c>
      <c r="G97" s="124"/>
      <c r="H97" s="59" t="str">
        <f t="shared" si="4"/>
        <v>孔*冰</v>
      </c>
    </row>
    <row r="98" ht="20" customHeight="1" spans="1:8">
      <c r="A98" s="124" t="s">
        <v>59</v>
      </c>
      <c r="B98" s="124" t="s">
        <v>42</v>
      </c>
      <c r="C98" s="124" t="s">
        <v>60</v>
      </c>
      <c r="D98" s="124" t="s">
        <v>231</v>
      </c>
      <c r="E98" s="124" t="s">
        <v>205</v>
      </c>
      <c r="F98" s="125">
        <v>3000</v>
      </c>
      <c r="G98" s="124"/>
      <c r="H98" s="59" t="str">
        <f t="shared" si="4"/>
        <v>何*丽</v>
      </c>
    </row>
    <row r="99" ht="20" customHeight="1" spans="1:8">
      <c r="A99" s="124" t="s">
        <v>62</v>
      </c>
      <c r="B99" s="124" t="s">
        <v>42</v>
      </c>
      <c r="C99" s="124" t="s">
        <v>60</v>
      </c>
      <c r="D99" s="124" t="s">
        <v>232</v>
      </c>
      <c r="E99" s="124" t="s">
        <v>205</v>
      </c>
      <c r="F99" s="125">
        <v>3000</v>
      </c>
      <c r="G99" s="115"/>
      <c r="H99" s="59" t="str">
        <f t="shared" si="4"/>
        <v>黄*婷</v>
      </c>
    </row>
    <row r="100" ht="20" customHeight="1" spans="1:8">
      <c r="A100" s="124" t="s">
        <v>64</v>
      </c>
      <c r="B100" s="124" t="s">
        <v>42</v>
      </c>
      <c r="C100" s="124" t="s">
        <v>60</v>
      </c>
      <c r="D100" s="124" t="s">
        <v>233</v>
      </c>
      <c r="E100" s="124" t="s">
        <v>205</v>
      </c>
      <c r="F100" s="125">
        <v>3000</v>
      </c>
      <c r="G100" s="124"/>
      <c r="H100" s="59" t="str">
        <f t="shared" si="4"/>
        <v>朱*霞</v>
      </c>
    </row>
    <row r="101" ht="20" customHeight="1" spans="1:8">
      <c r="A101" s="124" t="s">
        <v>66</v>
      </c>
      <c r="B101" s="124" t="s">
        <v>42</v>
      </c>
      <c r="C101" s="124" t="s">
        <v>79</v>
      </c>
      <c r="D101" s="124" t="s">
        <v>234</v>
      </c>
      <c r="E101" s="124" t="s">
        <v>205</v>
      </c>
      <c r="F101" s="125">
        <v>3000</v>
      </c>
      <c r="G101" s="115"/>
      <c r="H101" s="59" t="str">
        <f t="shared" si="4"/>
        <v>马*薇</v>
      </c>
    </row>
    <row r="102" ht="20" customHeight="1" spans="1:8">
      <c r="A102" s="124" t="s">
        <v>68</v>
      </c>
      <c r="B102" s="124" t="s">
        <v>42</v>
      </c>
      <c r="C102" s="124" t="s">
        <v>235</v>
      </c>
      <c r="D102" s="124" t="s">
        <v>236</v>
      </c>
      <c r="E102" s="124" t="s">
        <v>205</v>
      </c>
      <c r="F102" s="125">
        <v>15000</v>
      </c>
      <c r="G102" s="115"/>
      <c r="H102" s="59" t="str">
        <f t="shared" si="4"/>
        <v>梁*敏</v>
      </c>
    </row>
    <row r="103" ht="20" customHeight="1" spans="1:8">
      <c r="A103" s="124" t="s">
        <v>70</v>
      </c>
      <c r="B103" s="124" t="s">
        <v>42</v>
      </c>
      <c r="C103" s="124" t="s">
        <v>60</v>
      </c>
      <c r="D103" s="124" t="s">
        <v>237</v>
      </c>
      <c r="E103" s="124" t="s">
        <v>205</v>
      </c>
      <c r="F103" s="125">
        <v>3000</v>
      </c>
      <c r="G103" s="124"/>
      <c r="H103" s="59" t="str">
        <f t="shared" si="4"/>
        <v>马*珍</v>
      </c>
    </row>
    <row r="104" ht="20" customHeight="1" spans="1:8">
      <c r="A104" s="124" t="s">
        <v>72</v>
      </c>
      <c r="B104" s="124" t="s">
        <v>42</v>
      </c>
      <c r="C104" s="124" t="s">
        <v>43</v>
      </c>
      <c r="D104" s="124" t="s">
        <v>238</v>
      </c>
      <c r="E104" s="124" t="s">
        <v>205</v>
      </c>
      <c r="F104" s="125">
        <v>15000</v>
      </c>
      <c r="G104" s="124"/>
      <c r="H104" s="59" t="str">
        <f t="shared" si="4"/>
        <v>周*明</v>
      </c>
    </row>
    <row r="105" ht="20" customHeight="1" spans="1:8">
      <c r="A105" s="124" t="s">
        <v>74</v>
      </c>
      <c r="B105" s="124" t="s">
        <v>42</v>
      </c>
      <c r="C105" s="124" t="s">
        <v>79</v>
      </c>
      <c r="D105" s="124" t="s">
        <v>239</v>
      </c>
      <c r="E105" s="124" t="s">
        <v>205</v>
      </c>
      <c r="F105" s="125">
        <v>3000</v>
      </c>
      <c r="G105" s="124"/>
      <c r="H105" s="59" t="str">
        <f t="shared" si="4"/>
        <v>郭*贞</v>
      </c>
    </row>
    <row r="106" ht="20" customHeight="1" spans="1:8">
      <c r="A106" s="124" t="s">
        <v>78</v>
      </c>
      <c r="B106" s="124" t="s">
        <v>42</v>
      </c>
      <c r="C106" s="124" t="s">
        <v>60</v>
      </c>
      <c r="D106" s="124" t="s">
        <v>240</v>
      </c>
      <c r="E106" s="124" t="s">
        <v>205</v>
      </c>
      <c r="F106" s="125">
        <v>3000</v>
      </c>
      <c r="G106" s="124"/>
      <c r="H106" s="59" t="str">
        <f t="shared" si="4"/>
        <v>梁*萍</v>
      </c>
    </row>
    <row r="107" ht="20" customHeight="1" spans="1:8">
      <c r="A107" s="124" t="s">
        <v>81</v>
      </c>
      <c r="B107" s="124" t="s">
        <v>42</v>
      </c>
      <c r="C107" s="124" t="s">
        <v>43</v>
      </c>
      <c r="D107" s="124" t="s">
        <v>241</v>
      </c>
      <c r="E107" s="124" t="s">
        <v>205</v>
      </c>
      <c r="F107" s="125">
        <v>15000</v>
      </c>
      <c r="G107" s="124"/>
      <c r="H107" s="59" t="str">
        <f t="shared" si="4"/>
        <v>周*波</v>
      </c>
    </row>
    <row r="108" ht="20" customHeight="1" spans="1:8">
      <c r="A108" s="124" t="s">
        <v>84</v>
      </c>
      <c r="B108" s="124" t="s">
        <v>42</v>
      </c>
      <c r="C108" s="124" t="s">
        <v>79</v>
      </c>
      <c r="D108" s="124" t="s">
        <v>242</v>
      </c>
      <c r="E108" s="124" t="s">
        <v>205</v>
      </c>
      <c r="F108" s="125">
        <v>3000</v>
      </c>
      <c r="G108" s="124"/>
      <c r="H108" s="59" t="str">
        <f t="shared" si="4"/>
        <v>周*芬</v>
      </c>
    </row>
    <row r="109" ht="20" customHeight="1" spans="1:8">
      <c r="A109" s="124" t="s">
        <v>243</v>
      </c>
      <c r="B109" s="124" t="s">
        <v>42</v>
      </c>
      <c r="C109" s="124" t="s">
        <v>244</v>
      </c>
      <c r="D109" s="124" t="s">
        <v>245</v>
      </c>
      <c r="E109" s="124" t="s">
        <v>205</v>
      </c>
      <c r="F109" s="125">
        <v>3000</v>
      </c>
      <c r="G109" s="124"/>
      <c r="H109" s="59" t="str">
        <f t="shared" si="4"/>
        <v>杨*芬</v>
      </c>
    </row>
    <row r="110" ht="20" customHeight="1" spans="1:8">
      <c r="A110" s="124" t="s">
        <v>246</v>
      </c>
      <c r="B110" s="124" t="s">
        <v>42</v>
      </c>
      <c r="C110" s="124" t="s">
        <v>43</v>
      </c>
      <c r="D110" s="124" t="s">
        <v>247</v>
      </c>
      <c r="E110" s="124" t="s">
        <v>205</v>
      </c>
      <c r="F110" s="125">
        <v>15000</v>
      </c>
      <c r="G110" s="124"/>
      <c r="H110" s="59" t="str">
        <f t="shared" si="4"/>
        <v>吴*芬</v>
      </c>
    </row>
    <row r="111" ht="20" customHeight="1" spans="1:8">
      <c r="A111" s="124" t="s">
        <v>248</v>
      </c>
      <c r="B111" s="124" t="s">
        <v>42</v>
      </c>
      <c r="C111" s="124" t="s">
        <v>60</v>
      </c>
      <c r="D111" s="124" t="s">
        <v>249</v>
      </c>
      <c r="E111" s="124" t="s">
        <v>205</v>
      </c>
      <c r="F111" s="125">
        <v>3000</v>
      </c>
      <c r="G111" s="124"/>
      <c r="H111" s="59" t="str">
        <f t="shared" si="4"/>
        <v>冯*芳</v>
      </c>
    </row>
    <row r="112" ht="20" customHeight="1" spans="1:8">
      <c r="A112" s="124" t="s">
        <v>250</v>
      </c>
      <c r="B112" s="124" t="s">
        <v>42</v>
      </c>
      <c r="C112" s="124" t="s">
        <v>60</v>
      </c>
      <c r="D112" s="124" t="s">
        <v>251</v>
      </c>
      <c r="E112" s="124" t="s">
        <v>205</v>
      </c>
      <c r="F112" s="125">
        <v>3000</v>
      </c>
      <c r="G112" s="124"/>
      <c r="H112" s="59" t="str">
        <f t="shared" si="4"/>
        <v>骆*霏</v>
      </c>
    </row>
    <row r="113" ht="20" customHeight="1" spans="1:8">
      <c r="A113" s="124" t="s">
        <v>252</v>
      </c>
      <c r="B113" s="124" t="s">
        <v>253</v>
      </c>
      <c r="C113" s="124" t="s">
        <v>254</v>
      </c>
      <c r="D113" s="124" t="s">
        <v>255</v>
      </c>
      <c r="E113" s="124" t="s">
        <v>205</v>
      </c>
      <c r="F113" s="125">
        <v>3000</v>
      </c>
      <c r="G113" s="124"/>
      <c r="H113" s="59" t="str">
        <f t="shared" si="4"/>
        <v>陈*莲</v>
      </c>
    </row>
    <row r="114" ht="20" customHeight="1" spans="1:8">
      <c r="A114" s="124" t="s">
        <v>256</v>
      </c>
      <c r="B114" s="124" t="s">
        <v>257</v>
      </c>
      <c r="C114" s="124" t="s">
        <v>27</v>
      </c>
      <c r="D114" s="124" t="s">
        <v>258</v>
      </c>
      <c r="E114" s="124" t="s">
        <v>205</v>
      </c>
      <c r="F114" s="125">
        <v>15000</v>
      </c>
      <c r="G114" s="124"/>
      <c r="H114" s="59" t="str">
        <f t="shared" si="4"/>
        <v>梁*玉</v>
      </c>
    </row>
    <row r="115" ht="20" customHeight="1" spans="1:8">
      <c r="A115" s="124" t="s">
        <v>259</v>
      </c>
      <c r="B115" s="124" t="s">
        <v>42</v>
      </c>
      <c r="C115" s="124" t="s">
        <v>79</v>
      </c>
      <c r="D115" s="124" t="s">
        <v>260</v>
      </c>
      <c r="E115" s="124" t="s">
        <v>205</v>
      </c>
      <c r="F115" s="125">
        <v>3000</v>
      </c>
      <c r="G115" s="124"/>
      <c r="H115" s="59" t="str">
        <f t="shared" si="4"/>
        <v>高*斯</v>
      </c>
    </row>
    <row r="116" ht="20" customHeight="1" spans="1:8">
      <c r="A116" s="124" t="s">
        <v>261</v>
      </c>
      <c r="B116" s="124" t="s">
        <v>262</v>
      </c>
      <c r="C116" s="124" t="s">
        <v>263</v>
      </c>
      <c r="D116" s="124" t="s">
        <v>264</v>
      </c>
      <c r="E116" s="124" t="s">
        <v>205</v>
      </c>
      <c r="F116" s="125">
        <v>15000</v>
      </c>
      <c r="G116" s="124"/>
      <c r="H116" s="59" t="str">
        <f t="shared" si="4"/>
        <v>马*璋</v>
      </c>
    </row>
    <row r="117" ht="20" customHeight="1" spans="1:8">
      <c r="A117" s="124" t="s">
        <v>265</v>
      </c>
      <c r="B117" s="124" t="s">
        <v>266</v>
      </c>
      <c r="C117" s="124" t="s">
        <v>267</v>
      </c>
      <c r="D117" s="124" t="s">
        <v>268</v>
      </c>
      <c r="E117" s="124" t="s">
        <v>205</v>
      </c>
      <c r="F117" s="125">
        <v>15000</v>
      </c>
      <c r="G117" s="124"/>
      <c r="H117" s="59" t="str">
        <f t="shared" si="4"/>
        <v>陈*好</v>
      </c>
    </row>
    <row r="118" ht="20" customHeight="1" spans="1:8">
      <c r="A118" s="124" t="s">
        <v>269</v>
      </c>
      <c r="B118" s="124" t="s">
        <v>270</v>
      </c>
      <c r="C118" s="124" t="s">
        <v>221</v>
      </c>
      <c r="D118" s="124" t="s">
        <v>271</v>
      </c>
      <c r="E118" s="124" t="s">
        <v>205</v>
      </c>
      <c r="F118" s="125">
        <v>3000</v>
      </c>
      <c r="G118" s="124"/>
      <c r="H118" s="59" t="str">
        <f t="shared" si="4"/>
        <v>梁*容</v>
      </c>
    </row>
    <row r="119" ht="20" customHeight="1" spans="1:8">
      <c r="A119" s="124" t="s">
        <v>272</v>
      </c>
      <c r="B119" s="124" t="s">
        <v>126</v>
      </c>
      <c r="C119" s="124" t="s">
        <v>273</v>
      </c>
      <c r="D119" s="124" t="s">
        <v>274</v>
      </c>
      <c r="E119" s="124" t="s">
        <v>205</v>
      </c>
      <c r="F119" s="125">
        <v>15000</v>
      </c>
      <c r="G119" s="124"/>
      <c r="H119" s="59" t="str">
        <f t="shared" si="4"/>
        <v>曾*玲</v>
      </c>
    </row>
    <row r="120" ht="20" customHeight="1" spans="1:8">
      <c r="A120" s="124" t="s">
        <v>88</v>
      </c>
      <c r="B120" s="124"/>
      <c r="C120" s="124"/>
      <c r="D120" s="124"/>
      <c r="E120" s="124"/>
      <c r="F120" s="125">
        <f>SUM(F85:F119)</f>
        <v>309000</v>
      </c>
      <c r="G120" s="124"/>
    </row>
    <row r="121" ht="40" customHeight="1" spans="1:8">
      <c r="A121" s="126" t="s">
        <v>89</v>
      </c>
      <c r="B121" s="127"/>
      <c r="C121" s="127"/>
      <c r="D121" s="127"/>
      <c r="E121" s="127"/>
      <c r="F121" s="127"/>
      <c r="G121" s="128"/>
    </row>
    <row r="122" ht="20" customHeight="1"/>
    <row r="123" s="111" customFormat="1" ht="30" customHeight="1" spans="1:8">
      <c r="A123" s="120" t="s">
        <v>275</v>
      </c>
      <c r="B123" s="120"/>
      <c r="C123" s="120"/>
      <c r="D123" s="120"/>
      <c r="E123" s="120"/>
      <c r="F123" s="121"/>
      <c r="G123" s="120"/>
    </row>
    <row r="124" s="59" customFormat="1" ht="30" customHeight="1" spans="1:8">
      <c r="A124" s="122" t="s">
        <v>1</v>
      </c>
      <c r="B124" s="122" t="s">
        <v>2</v>
      </c>
      <c r="C124" s="122" t="s">
        <v>3</v>
      </c>
      <c r="D124" s="122" t="s">
        <v>4</v>
      </c>
      <c r="E124" s="63" t="s">
        <v>5</v>
      </c>
      <c r="F124" s="123" t="s">
        <v>6</v>
      </c>
      <c r="G124" s="63" t="s">
        <v>7</v>
      </c>
    </row>
    <row r="125" ht="20" customHeight="1" spans="1:8">
      <c r="A125" s="124" t="s">
        <v>8</v>
      </c>
      <c r="B125" s="124" t="s">
        <v>215</v>
      </c>
      <c r="C125" s="124" t="s">
        <v>276</v>
      </c>
      <c r="D125" s="124" t="s">
        <v>277</v>
      </c>
      <c r="E125" s="124" t="s">
        <v>278</v>
      </c>
      <c r="F125" s="125">
        <v>15000</v>
      </c>
      <c r="G125" s="124"/>
      <c r="H125" s="59" t="str">
        <f>REPLACE(D125,2,1,"*")</f>
        <v>陈*芬</v>
      </c>
    </row>
    <row r="126" ht="20" customHeight="1" spans="1:8">
      <c r="A126" s="124" t="s">
        <v>13</v>
      </c>
      <c r="B126" s="124" t="s">
        <v>215</v>
      </c>
      <c r="C126" s="124" t="s">
        <v>49</v>
      </c>
      <c r="D126" s="124" t="s">
        <v>279</v>
      </c>
      <c r="E126" s="124" t="s">
        <v>278</v>
      </c>
      <c r="F126" s="125">
        <v>15000</v>
      </c>
      <c r="G126" s="124"/>
      <c r="H126" s="59" t="str">
        <f t="shared" ref="H126:H156" si="5">REPLACE(D126,2,1,"*")</f>
        <v>梁*贞</v>
      </c>
    </row>
    <row r="127" ht="20" customHeight="1" spans="1:8">
      <c r="A127" s="124" t="s">
        <v>17</v>
      </c>
      <c r="B127" s="124" t="s">
        <v>18</v>
      </c>
      <c r="C127" s="124" t="s">
        <v>280</v>
      </c>
      <c r="D127" s="124" t="s">
        <v>281</v>
      </c>
      <c r="E127" s="124" t="s">
        <v>278</v>
      </c>
      <c r="F127" s="125">
        <v>3000</v>
      </c>
      <c r="G127" s="115"/>
      <c r="H127" s="59" t="str">
        <f t="shared" si="5"/>
        <v>何*宜</v>
      </c>
    </row>
    <row r="128" ht="20" customHeight="1" spans="1:8">
      <c r="A128" s="124" t="s">
        <v>21</v>
      </c>
      <c r="B128" s="124" t="s">
        <v>14</v>
      </c>
      <c r="C128" s="124" t="s">
        <v>282</v>
      </c>
      <c r="D128" s="124" t="s">
        <v>283</v>
      </c>
      <c r="E128" s="124" t="s">
        <v>278</v>
      </c>
      <c r="F128" s="125">
        <v>15000</v>
      </c>
      <c r="G128" s="124"/>
      <c r="H128" s="59" t="str">
        <f t="shared" si="5"/>
        <v>何*金</v>
      </c>
    </row>
    <row r="129" ht="20" customHeight="1" spans="1:8">
      <c r="A129" s="124" t="s">
        <v>25</v>
      </c>
      <c r="B129" s="124" t="s">
        <v>42</v>
      </c>
      <c r="C129" s="124" t="s">
        <v>284</v>
      </c>
      <c r="D129" s="124" t="s">
        <v>277</v>
      </c>
      <c r="E129" s="124" t="s">
        <v>278</v>
      </c>
      <c r="F129" s="125">
        <v>3000</v>
      </c>
      <c r="G129" s="124"/>
      <c r="H129" s="59" t="str">
        <f t="shared" si="5"/>
        <v>陈*芬</v>
      </c>
    </row>
    <row r="130" ht="20" customHeight="1" spans="1:8">
      <c r="A130" s="124" t="s">
        <v>29</v>
      </c>
      <c r="B130" s="124" t="s">
        <v>285</v>
      </c>
      <c r="C130" s="124" t="s">
        <v>43</v>
      </c>
      <c r="D130" s="124" t="s">
        <v>286</v>
      </c>
      <c r="E130" s="124" t="s">
        <v>278</v>
      </c>
      <c r="F130" s="125">
        <v>15000</v>
      </c>
      <c r="G130" s="124"/>
      <c r="H130" s="59" t="str">
        <f t="shared" si="5"/>
        <v>余*微</v>
      </c>
    </row>
    <row r="131" ht="20" customHeight="1" spans="1:8">
      <c r="A131" s="124" t="s">
        <v>33</v>
      </c>
      <c r="B131" s="124" t="s">
        <v>287</v>
      </c>
      <c r="C131" s="124" t="s">
        <v>288</v>
      </c>
      <c r="D131" s="124" t="s">
        <v>144</v>
      </c>
      <c r="E131" s="124" t="s">
        <v>278</v>
      </c>
      <c r="F131" s="125">
        <v>3000</v>
      </c>
      <c r="G131" s="124"/>
      <c r="H131" s="59" t="str">
        <f t="shared" si="5"/>
        <v>卢*萍</v>
      </c>
    </row>
    <row r="132" ht="20" customHeight="1" spans="1:8">
      <c r="A132" s="124" t="s">
        <v>37</v>
      </c>
      <c r="B132" s="124" t="s">
        <v>289</v>
      </c>
      <c r="C132" s="124" t="s">
        <v>107</v>
      </c>
      <c r="D132" s="124" t="s">
        <v>290</v>
      </c>
      <c r="E132" s="124" t="s">
        <v>278</v>
      </c>
      <c r="F132" s="125">
        <v>15000</v>
      </c>
      <c r="G132" s="124"/>
      <c r="H132" s="59" t="str">
        <f t="shared" si="5"/>
        <v>周*华</v>
      </c>
    </row>
    <row r="133" ht="20" customHeight="1" spans="1:8">
      <c r="A133" s="124" t="s">
        <v>41</v>
      </c>
      <c r="B133" s="124" t="s">
        <v>291</v>
      </c>
      <c r="C133" s="124" t="s">
        <v>92</v>
      </c>
      <c r="D133" s="124" t="s">
        <v>292</v>
      </c>
      <c r="E133" s="124" t="s">
        <v>278</v>
      </c>
      <c r="F133" s="125">
        <v>15000</v>
      </c>
      <c r="G133" s="124"/>
      <c r="H133" s="59" t="str">
        <f t="shared" si="5"/>
        <v>韦*华</v>
      </c>
    </row>
    <row r="134" ht="20" customHeight="1" spans="1:8">
      <c r="A134" s="124" t="s">
        <v>45</v>
      </c>
      <c r="B134" s="124" t="s">
        <v>293</v>
      </c>
      <c r="C134" s="124" t="s">
        <v>294</v>
      </c>
      <c r="D134" s="124" t="s">
        <v>295</v>
      </c>
      <c r="E134" s="124" t="s">
        <v>278</v>
      </c>
      <c r="F134" s="125">
        <v>15000</v>
      </c>
      <c r="G134" s="124"/>
      <c r="H134" s="59" t="str">
        <f t="shared" si="5"/>
        <v>戴*霞</v>
      </c>
    </row>
    <row r="135" ht="20" customHeight="1" spans="1:8">
      <c r="A135" s="124" t="s">
        <v>48</v>
      </c>
      <c r="B135" s="124" t="s">
        <v>296</v>
      </c>
      <c r="C135" s="124" t="s">
        <v>43</v>
      </c>
      <c r="D135" s="124" t="s">
        <v>297</v>
      </c>
      <c r="E135" s="124" t="s">
        <v>278</v>
      </c>
      <c r="F135" s="125">
        <v>15000</v>
      </c>
      <c r="G135" s="124"/>
      <c r="H135" s="59" t="str">
        <f t="shared" si="5"/>
        <v>陈*</v>
      </c>
    </row>
    <row r="136" ht="20" customHeight="1" spans="1:8">
      <c r="A136" s="124" t="s">
        <v>51</v>
      </c>
      <c r="B136" s="124" t="s">
        <v>134</v>
      </c>
      <c r="C136" s="124" t="s">
        <v>298</v>
      </c>
      <c r="D136" s="124" t="s">
        <v>299</v>
      </c>
      <c r="E136" s="124" t="s">
        <v>278</v>
      </c>
      <c r="F136" s="125">
        <v>3000</v>
      </c>
      <c r="G136" s="124"/>
      <c r="H136" s="59" t="str">
        <f t="shared" si="5"/>
        <v>陈*怡</v>
      </c>
    </row>
    <row r="137" ht="20" customHeight="1" spans="1:8">
      <c r="A137" s="124" t="s">
        <v>55</v>
      </c>
      <c r="B137" s="124" t="s">
        <v>300</v>
      </c>
      <c r="C137" s="124" t="s">
        <v>301</v>
      </c>
      <c r="D137" s="124" t="s">
        <v>302</v>
      </c>
      <c r="E137" s="124" t="s">
        <v>278</v>
      </c>
      <c r="F137" s="125">
        <v>15000</v>
      </c>
      <c r="G137" s="124"/>
      <c r="H137" s="59" t="str">
        <f t="shared" si="5"/>
        <v>吴*珍</v>
      </c>
    </row>
    <row r="138" ht="20" customHeight="1" spans="1:8">
      <c r="A138" s="124" t="s">
        <v>59</v>
      </c>
      <c r="B138" s="124" t="s">
        <v>303</v>
      </c>
      <c r="C138" s="124" t="s">
        <v>304</v>
      </c>
      <c r="D138" s="124" t="s">
        <v>305</v>
      </c>
      <c r="E138" s="124" t="s">
        <v>278</v>
      </c>
      <c r="F138" s="125">
        <v>3000</v>
      </c>
      <c r="G138" s="124"/>
      <c r="H138" s="59" t="str">
        <f t="shared" si="5"/>
        <v>麦*婵</v>
      </c>
    </row>
    <row r="139" ht="20" customHeight="1" spans="1:8">
      <c r="A139" s="124" t="s">
        <v>62</v>
      </c>
      <c r="B139" s="124" t="s">
        <v>34</v>
      </c>
      <c r="C139" s="124" t="s">
        <v>306</v>
      </c>
      <c r="D139" s="124" t="s">
        <v>307</v>
      </c>
      <c r="E139" s="124" t="s">
        <v>278</v>
      </c>
      <c r="F139" s="125">
        <v>15000</v>
      </c>
      <c r="G139" s="124"/>
      <c r="H139" s="59" t="str">
        <f t="shared" si="5"/>
        <v>张*嫦</v>
      </c>
    </row>
    <row r="140" ht="20" customHeight="1" spans="1:8">
      <c r="A140" s="124" t="s">
        <v>64</v>
      </c>
      <c r="B140" s="124" t="s">
        <v>308</v>
      </c>
      <c r="C140" s="124" t="s">
        <v>309</v>
      </c>
      <c r="D140" s="124" t="s">
        <v>310</v>
      </c>
      <c r="E140" s="124" t="s">
        <v>278</v>
      </c>
      <c r="F140" s="125">
        <v>15000</v>
      </c>
      <c r="G140" s="124"/>
      <c r="H140" s="59" t="str">
        <f t="shared" si="5"/>
        <v>高*妹</v>
      </c>
    </row>
    <row r="141" ht="20" customHeight="1" spans="1:8">
      <c r="A141" s="124" t="s">
        <v>66</v>
      </c>
      <c r="B141" s="124" t="s">
        <v>311</v>
      </c>
      <c r="C141" s="124" t="s">
        <v>110</v>
      </c>
      <c r="D141" s="124" t="s">
        <v>312</v>
      </c>
      <c r="E141" s="124" t="s">
        <v>278</v>
      </c>
      <c r="F141" s="125">
        <v>3000</v>
      </c>
      <c r="G141" s="124"/>
      <c r="H141" s="59" t="str">
        <f t="shared" si="5"/>
        <v>邓*琪</v>
      </c>
    </row>
    <row r="142" ht="20" customHeight="1" spans="1:8">
      <c r="A142" s="124" t="s">
        <v>68</v>
      </c>
      <c r="B142" s="124" t="s">
        <v>313</v>
      </c>
      <c r="C142" s="124" t="s">
        <v>314</v>
      </c>
      <c r="D142" s="124" t="s">
        <v>315</v>
      </c>
      <c r="E142" s="124" t="s">
        <v>278</v>
      </c>
      <c r="F142" s="125">
        <v>3000</v>
      </c>
      <c r="G142" s="124"/>
      <c r="H142" s="59" t="str">
        <f t="shared" si="5"/>
        <v>何*莲</v>
      </c>
    </row>
    <row r="143" ht="20" customHeight="1" spans="1:8">
      <c r="A143" s="124" t="s">
        <v>70</v>
      </c>
      <c r="B143" s="124" t="s">
        <v>316</v>
      </c>
      <c r="C143" s="124" t="s">
        <v>317</v>
      </c>
      <c r="D143" s="124" t="s">
        <v>318</v>
      </c>
      <c r="E143" s="124" t="s">
        <v>278</v>
      </c>
      <c r="F143" s="125">
        <v>3000</v>
      </c>
      <c r="G143" s="124"/>
      <c r="H143" s="59" t="str">
        <f t="shared" si="5"/>
        <v>何*妹</v>
      </c>
    </row>
    <row r="144" ht="20" customHeight="1" spans="1:8">
      <c r="A144" s="124" t="s">
        <v>72</v>
      </c>
      <c r="B144" s="124" t="s">
        <v>319</v>
      </c>
      <c r="C144" s="124" t="s">
        <v>320</v>
      </c>
      <c r="D144" s="124" t="s">
        <v>321</v>
      </c>
      <c r="E144" s="124" t="s">
        <v>278</v>
      </c>
      <c r="F144" s="125">
        <v>3000</v>
      </c>
      <c r="G144" s="124"/>
      <c r="H144" s="59" t="str">
        <f t="shared" si="5"/>
        <v>陈*辉</v>
      </c>
    </row>
    <row r="145" ht="20" customHeight="1" spans="1:8">
      <c r="A145" s="124" t="s">
        <v>74</v>
      </c>
      <c r="B145" s="124" t="s">
        <v>171</v>
      </c>
      <c r="C145" s="124" t="s">
        <v>322</v>
      </c>
      <c r="D145" s="124" t="s">
        <v>67</v>
      </c>
      <c r="E145" s="124" t="s">
        <v>278</v>
      </c>
      <c r="F145" s="125">
        <v>3000</v>
      </c>
      <c r="G145" s="115"/>
      <c r="H145" s="59" t="str">
        <f t="shared" si="5"/>
        <v>梁*燕</v>
      </c>
    </row>
    <row r="146" ht="20" customHeight="1" spans="1:8">
      <c r="A146" s="124" t="s">
        <v>78</v>
      </c>
      <c r="B146" s="124" t="s">
        <v>162</v>
      </c>
      <c r="C146" s="124" t="s">
        <v>323</v>
      </c>
      <c r="D146" s="124" t="s">
        <v>324</v>
      </c>
      <c r="E146" s="124" t="s">
        <v>278</v>
      </c>
      <c r="F146" s="125">
        <v>3000</v>
      </c>
      <c r="G146" s="124"/>
      <c r="H146" s="59" t="str">
        <f t="shared" si="5"/>
        <v>梁*钊</v>
      </c>
    </row>
    <row r="147" ht="20" customHeight="1" spans="1:8">
      <c r="A147" s="124" t="s">
        <v>81</v>
      </c>
      <c r="B147" s="124" t="s">
        <v>104</v>
      </c>
      <c r="C147" s="124" t="s">
        <v>325</v>
      </c>
      <c r="D147" s="124" t="s">
        <v>326</v>
      </c>
      <c r="E147" s="124" t="s">
        <v>278</v>
      </c>
      <c r="F147" s="125">
        <v>3000</v>
      </c>
      <c r="G147" s="124"/>
      <c r="H147" s="59" t="str">
        <f t="shared" si="5"/>
        <v>黄*霞</v>
      </c>
    </row>
    <row r="148" ht="20" customHeight="1" spans="1:8">
      <c r="A148" s="124" t="s">
        <v>84</v>
      </c>
      <c r="B148" s="124" t="s">
        <v>26</v>
      </c>
      <c r="C148" s="124" t="s">
        <v>43</v>
      </c>
      <c r="D148" s="124" t="s">
        <v>327</v>
      </c>
      <c r="E148" s="124" t="s">
        <v>278</v>
      </c>
      <c r="F148" s="125">
        <v>15000</v>
      </c>
      <c r="G148" s="124"/>
      <c r="H148" s="59" t="str">
        <f t="shared" si="5"/>
        <v>曾*群</v>
      </c>
    </row>
    <row r="149" ht="20" customHeight="1" spans="1:8">
      <c r="A149" s="124" t="s">
        <v>243</v>
      </c>
      <c r="B149" s="124" t="s">
        <v>328</v>
      </c>
      <c r="C149" s="124" t="s">
        <v>329</v>
      </c>
      <c r="D149" s="124" t="s">
        <v>330</v>
      </c>
      <c r="E149" s="124" t="s">
        <v>278</v>
      </c>
      <c r="F149" s="125">
        <v>15000</v>
      </c>
      <c r="G149" s="124"/>
      <c r="H149" s="59" t="str">
        <f t="shared" si="5"/>
        <v>韩*红</v>
      </c>
    </row>
    <row r="150" ht="20" customHeight="1" spans="1:8">
      <c r="A150" s="124" t="s">
        <v>246</v>
      </c>
      <c r="B150" s="124" t="s">
        <v>14</v>
      </c>
      <c r="C150" s="124" t="s">
        <v>331</v>
      </c>
      <c r="D150" s="124" t="s">
        <v>332</v>
      </c>
      <c r="E150" s="124" t="s">
        <v>278</v>
      </c>
      <c r="F150" s="125">
        <v>3000</v>
      </c>
      <c r="G150" s="124"/>
      <c r="H150" s="59" t="str">
        <f t="shared" si="5"/>
        <v>关*冰</v>
      </c>
    </row>
    <row r="151" ht="20" customHeight="1" spans="1:8">
      <c r="A151" s="124" t="s">
        <v>248</v>
      </c>
      <c r="B151" s="124" t="s">
        <v>14</v>
      </c>
      <c r="C151" s="124" t="s">
        <v>333</v>
      </c>
      <c r="D151" s="124" t="s">
        <v>334</v>
      </c>
      <c r="E151" s="124" t="s">
        <v>278</v>
      </c>
      <c r="F151" s="125">
        <v>3000</v>
      </c>
      <c r="G151" s="124"/>
      <c r="H151" s="59" t="str">
        <f t="shared" si="5"/>
        <v>罗*全</v>
      </c>
    </row>
    <row r="152" ht="20" customHeight="1" spans="1:8">
      <c r="A152" s="124" t="s">
        <v>250</v>
      </c>
      <c r="B152" s="124" t="s">
        <v>308</v>
      </c>
      <c r="C152" s="124" t="s">
        <v>92</v>
      </c>
      <c r="D152" s="124" t="s">
        <v>335</v>
      </c>
      <c r="E152" s="124" t="s">
        <v>278</v>
      </c>
      <c r="F152" s="125">
        <v>15000</v>
      </c>
      <c r="G152" s="124"/>
      <c r="H152" s="59" t="str">
        <f t="shared" si="5"/>
        <v>陈*娣</v>
      </c>
    </row>
    <row r="153" ht="20" customHeight="1" spans="1:8">
      <c r="A153" s="124" t="s">
        <v>252</v>
      </c>
      <c r="B153" s="124" t="s">
        <v>162</v>
      </c>
      <c r="C153" s="124" t="s">
        <v>336</v>
      </c>
      <c r="D153" s="124" t="s">
        <v>337</v>
      </c>
      <c r="E153" s="124" t="s">
        <v>278</v>
      </c>
      <c r="F153" s="125">
        <v>3000</v>
      </c>
      <c r="G153" s="124"/>
      <c r="H153" s="59" t="str">
        <f t="shared" si="5"/>
        <v>吕*妹</v>
      </c>
    </row>
    <row r="154" ht="20" customHeight="1" spans="1:8">
      <c r="A154" s="124" t="s">
        <v>256</v>
      </c>
      <c r="B154" s="124" t="s">
        <v>338</v>
      </c>
      <c r="C154" s="124" t="s">
        <v>49</v>
      </c>
      <c r="D154" s="124" t="s">
        <v>339</v>
      </c>
      <c r="E154" s="124" t="s">
        <v>278</v>
      </c>
      <c r="F154" s="125">
        <v>15000</v>
      </c>
      <c r="G154" s="124"/>
      <c r="H154" s="59" t="str">
        <f t="shared" si="5"/>
        <v>庄*珍</v>
      </c>
    </row>
    <row r="155" ht="20" customHeight="1" spans="1:8">
      <c r="A155" s="124" t="s">
        <v>259</v>
      </c>
      <c r="B155" s="124" t="s">
        <v>308</v>
      </c>
      <c r="C155" s="124" t="s">
        <v>309</v>
      </c>
      <c r="D155" s="124" t="s">
        <v>268</v>
      </c>
      <c r="E155" s="124" t="s">
        <v>278</v>
      </c>
      <c r="F155" s="125">
        <v>15000</v>
      </c>
      <c r="G155" s="124"/>
      <c r="H155" s="59" t="str">
        <f t="shared" si="5"/>
        <v>陈*好</v>
      </c>
    </row>
    <row r="156" ht="20" customHeight="1" spans="1:8">
      <c r="A156" s="124" t="s">
        <v>261</v>
      </c>
      <c r="B156" s="124" t="s">
        <v>257</v>
      </c>
      <c r="C156" s="124" t="s">
        <v>27</v>
      </c>
      <c r="D156" s="124" t="s">
        <v>340</v>
      </c>
      <c r="E156" s="124" t="s">
        <v>278</v>
      </c>
      <c r="F156" s="125">
        <v>15000</v>
      </c>
      <c r="G156" s="124"/>
      <c r="H156" s="59" t="str">
        <f t="shared" si="5"/>
        <v>何*女</v>
      </c>
    </row>
    <row r="157" ht="20" customHeight="1" spans="1:8">
      <c r="A157" s="124" t="s">
        <v>88</v>
      </c>
      <c r="B157" s="124"/>
      <c r="C157" s="124"/>
      <c r="D157" s="124"/>
      <c r="E157" s="124"/>
      <c r="F157" s="125">
        <f>SUM(F125:F156)</f>
        <v>300000</v>
      </c>
      <c r="G157" s="124"/>
    </row>
    <row r="158" ht="40" customHeight="1" spans="1:8">
      <c r="A158" s="126" t="s">
        <v>89</v>
      </c>
      <c r="B158" s="127"/>
      <c r="C158" s="127"/>
      <c r="D158" s="127"/>
      <c r="E158" s="127"/>
      <c r="F158" s="127"/>
      <c r="G158" s="128"/>
    </row>
    <row r="159" ht="20" customHeight="1"/>
    <row r="160" s="111" customFormat="1" ht="30" customHeight="1" spans="1:8">
      <c r="A160" s="120" t="s">
        <v>341</v>
      </c>
      <c r="B160" s="120"/>
      <c r="C160" s="120"/>
      <c r="D160" s="120"/>
      <c r="E160" s="120"/>
      <c r="F160" s="121"/>
      <c r="G160" s="120"/>
    </row>
    <row r="161" s="59" customFormat="1" ht="30" customHeight="1" spans="1:8">
      <c r="A161" s="122" t="s">
        <v>1</v>
      </c>
      <c r="B161" s="122" t="s">
        <v>2</v>
      </c>
      <c r="C161" s="122" t="s">
        <v>3</v>
      </c>
      <c r="D161" s="122" t="s">
        <v>4</v>
      </c>
      <c r="E161" s="63" t="s">
        <v>5</v>
      </c>
      <c r="F161" s="123" t="s">
        <v>6</v>
      </c>
      <c r="G161" s="122" t="s">
        <v>7</v>
      </c>
    </row>
    <row r="162" ht="20" customHeight="1" spans="1:8">
      <c r="A162" s="124" t="s">
        <v>8</v>
      </c>
      <c r="B162" s="124" t="s">
        <v>289</v>
      </c>
      <c r="C162" s="124" t="s">
        <v>342</v>
      </c>
      <c r="D162" s="124" t="s">
        <v>343</v>
      </c>
      <c r="E162" s="124" t="s">
        <v>344</v>
      </c>
      <c r="F162" s="125">
        <v>3000</v>
      </c>
      <c r="G162" s="124"/>
      <c r="H162" s="59" t="str">
        <f>REPLACE(D162,2,1,"*")</f>
        <v>赵*女</v>
      </c>
    </row>
    <row r="163" ht="20" customHeight="1" spans="1:8">
      <c r="A163" s="124" t="s">
        <v>13</v>
      </c>
      <c r="B163" s="124" t="s">
        <v>270</v>
      </c>
      <c r="C163" s="124" t="s">
        <v>345</v>
      </c>
      <c r="D163" s="124" t="s">
        <v>346</v>
      </c>
      <c r="E163" s="124" t="s">
        <v>344</v>
      </c>
      <c r="F163" s="125">
        <v>3000</v>
      </c>
      <c r="G163" s="124"/>
      <c r="H163" s="59" t="str">
        <f t="shared" ref="H163:H203" si="6">REPLACE(D163,2,1,"*")</f>
        <v>黄*女</v>
      </c>
    </row>
    <row r="164" ht="20" customHeight="1" spans="1:8">
      <c r="A164" s="124" t="s">
        <v>17</v>
      </c>
      <c r="B164" s="124" t="s">
        <v>186</v>
      </c>
      <c r="C164" s="124" t="s">
        <v>43</v>
      </c>
      <c r="D164" s="124" t="s">
        <v>347</v>
      </c>
      <c r="E164" s="124" t="s">
        <v>344</v>
      </c>
      <c r="F164" s="125">
        <v>15000</v>
      </c>
      <c r="G164" s="124"/>
      <c r="H164" s="59" t="str">
        <f t="shared" si="6"/>
        <v>罗*池</v>
      </c>
    </row>
    <row r="165" ht="20" customHeight="1" spans="1:8">
      <c r="A165" s="124" t="s">
        <v>21</v>
      </c>
      <c r="B165" s="124" t="s">
        <v>139</v>
      </c>
      <c r="C165" s="124" t="s">
        <v>348</v>
      </c>
      <c r="D165" s="124" t="s">
        <v>136</v>
      </c>
      <c r="E165" s="124" t="s">
        <v>344</v>
      </c>
      <c r="F165" s="125">
        <v>15000</v>
      </c>
      <c r="G165" s="124"/>
      <c r="H165" s="59" t="str">
        <f t="shared" si="6"/>
        <v>黄*玲</v>
      </c>
    </row>
    <row r="166" ht="20" customHeight="1" spans="1:8">
      <c r="A166" s="124" t="s">
        <v>25</v>
      </c>
      <c r="B166" s="124" t="s">
        <v>38</v>
      </c>
      <c r="C166" s="124" t="s">
        <v>349</v>
      </c>
      <c r="D166" s="124" t="s">
        <v>350</v>
      </c>
      <c r="E166" s="124" t="s">
        <v>344</v>
      </c>
      <c r="F166" s="125">
        <v>3000</v>
      </c>
      <c r="G166" s="124"/>
      <c r="H166" s="59" t="str">
        <f t="shared" si="6"/>
        <v>刘*萍</v>
      </c>
    </row>
    <row r="167" ht="20" customHeight="1" spans="1:8">
      <c r="A167" s="124" t="s">
        <v>29</v>
      </c>
      <c r="B167" s="124" t="s">
        <v>351</v>
      </c>
      <c r="C167" s="124" t="s">
        <v>43</v>
      </c>
      <c r="D167" s="124" t="s">
        <v>352</v>
      </c>
      <c r="E167" s="124" t="s">
        <v>344</v>
      </c>
      <c r="F167" s="125">
        <v>15000</v>
      </c>
      <c r="G167" s="115"/>
      <c r="H167" s="59" t="str">
        <f t="shared" si="6"/>
        <v>梁*英</v>
      </c>
    </row>
    <row r="168" ht="20" customHeight="1" spans="1:8">
      <c r="A168" s="124" t="s">
        <v>33</v>
      </c>
      <c r="B168" s="124" t="s">
        <v>353</v>
      </c>
      <c r="C168" s="124" t="s">
        <v>354</v>
      </c>
      <c r="D168" s="124" t="s">
        <v>355</v>
      </c>
      <c r="E168" s="124" t="s">
        <v>344</v>
      </c>
      <c r="F168" s="125">
        <v>3000</v>
      </c>
      <c r="G168" s="124"/>
      <c r="H168" s="59" t="str">
        <f t="shared" si="6"/>
        <v>张*细</v>
      </c>
    </row>
    <row r="169" ht="20" customHeight="1" spans="1:8">
      <c r="A169" s="124" t="s">
        <v>37</v>
      </c>
      <c r="B169" s="124" t="s">
        <v>356</v>
      </c>
      <c r="C169" s="124" t="s">
        <v>357</v>
      </c>
      <c r="D169" s="124" t="s">
        <v>358</v>
      </c>
      <c r="E169" s="124" t="s">
        <v>344</v>
      </c>
      <c r="F169" s="125">
        <v>3000</v>
      </c>
      <c r="G169" s="124"/>
      <c r="H169" s="59" t="str">
        <f t="shared" si="6"/>
        <v>郭*英</v>
      </c>
    </row>
    <row r="170" ht="20" customHeight="1" spans="1:8">
      <c r="A170" s="124" t="s">
        <v>41</v>
      </c>
      <c r="B170" s="124" t="s">
        <v>139</v>
      </c>
      <c r="C170" s="124" t="s">
        <v>359</v>
      </c>
      <c r="D170" s="124" t="s">
        <v>360</v>
      </c>
      <c r="E170" s="124" t="s">
        <v>344</v>
      </c>
      <c r="F170" s="125">
        <v>3000</v>
      </c>
      <c r="G170" s="124"/>
      <c r="H170" s="59" t="str">
        <f t="shared" si="6"/>
        <v>陈*玲</v>
      </c>
    </row>
    <row r="171" ht="20" customHeight="1" spans="1:8">
      <c r="A171" s="124" t="s">
        <v>45</v>
      </c>
      <c r="B171" s="124" t="s">
        <v>42</v>
      </c>
      <c r="C171" s="124" t="s">
        <v>361</v>
      </c>
      <c r="D171" s="124" t="s">
        <v>362</v>
      </c>
      <c r="E171" s="124" t="s">
        <v>344</v>
      </c>
      <c r="F171" s="125">
        <v>3000</v>
      </c>
      <c r="G171" s="115"/>
      <c r="H171" s="59" t="str">
        <f t="shared" si="6"/>
        <v>董*艺</v>
      </c>
    </row>
    <row r="172" ht="20" customHeight="1" spans="1:8">
      <c r="A172" s="124" t="s">
        <v>48</v>
      </c>
      <c r="B172" s="124" t="s">
        <v>363</v>
      </c>
      <c r="C172" s="124" t="s">
        <v>43</v>
      </c>
      <c r="D172" s="124" t="s">
        <v>249</v>
      </c>
      <c r="E172" s="124" t="s">
        <v>344</v>
      </c>
      <c r="F172" s="125">
        <v>15000</v>
      </c>
      <c r="G172" s="124"/>
      <c r="H172" s="59" t="str">
        <f t="shared" si="6"/>
        <v>冯*芳</v>
      </c>
    </row>
    <row r="173" ht="20" customHeight="1" spans="1:8">
      <c r="A173" s="124" t="s">
        <v>51</v>
      </c>
      <c r="B173" s="124" t="s">
        <v>364</v>
      </c>
      <c r="C173" s="124" t="s">
        <v>365</v>
      </c>
      <c r="D173" s="124" t="s">
        <v>366</v>
      </c>
      <c r="E173" s="124" t="s">
        <v>344</v>
      </c>
      <c r="F173" s="125">
        <v>15000</v>
      </c>
      <c r="G173" s="124"/>
      <c r="H173" s="59" t="str">
        <f t="shared" si="6"/>
        <v>罗*妹</v>
      </c>
    </row>
    <row r="174" ht="20" customHeight="1" spans="1:8">
      <c r="A174" s="124" t="s">
        <v>55</v>
      </c>
      <c r="B174" s="124" t="s">
        <v>104</v>
      </c>
      <c r="C174" s="124" t="s">
        <v>367</v>
      </c>
      <c r="D174" s="124" t="s">
        <v>368</v>
      </c>
      <c r="E174" s="124" t="s">
        <v>344</v>
      </c>
      <c r="F174" s="125">
        <v>15000</v>
      </c>
      <c r="G174" s="124"/>
      <c r="H174" s="59" t="str">
        <f t="shared" si="6"/>
        <v>李*美</v>
      </c>
    </row>
    <row r="175" ht="20" customHeight="1" spans="1:8">
      <c r="A175" s="124" t="s">
        <v>59</v>
      </c>
      <c r="B175" s="124" t="s">
        <v>139</v>
      </c>
      <c r="C175" s="124" t="s">
        <v>43</v>
      </c>
      <c r="D175" s="124" t="s">
        <v>369</v>
      </c>
      <c r="E175" s="124" t="s">
        <v>344</v>
      </c>
      <c r="F175" s="125">
        <v>15000</v>
      </c>
      <c r="G175" s="124"/>
      <c r="H175" s="59" t="str">
        <f t="shared" si="6"/>
        <v>赖*婵</v>
      </c>
    </row>
    <row r="176" ht="20" customHeight="1" spans="1:8">
      <c r="A176" s="124" t="s">
        <v>62</v>
      </c>
      <c r="B176" s="124" t="s">
        <v>285</v>
      </c>
      <c r="C176" s="124" t="s">
        <v>43</v>
      </c>
      <c r="D176" s="124" t="s">
        <v>268</v>
      </c>
      <c r="E176" s="124" t="s">
        <v>344</v>
      </c>
      <c r="F176" s="125">
        <v>15000</v>
      </c>
      <c r="G176" s="124"/>
      <c r="H176" s="59" t="str">
        <f t="shared" si="6"/>
        <v>陈*好</v>
      </c>
    </row>
    <row r="177" ht="20" customHeight="1" spans="1:8">
      <c r="A177" s="124" t="s">
        <v>64</v>
      </c>
      <c r="B177" s="124" t="s">
        <v>363</v>
      </c>
      <c r="C177" s="124" t="s">
        <v>43</v>
      </c>
      <c r="D177" s="124" t="s">
        <v>370</v>
      </c>
      <c r="E177" s="124" t="s">
        <v>344</v>
      </c>
      <c r="F177" s="125">
        <v>15000</v>
      </c>
      <c r="G177" s="124"/>
      <c r="H177" s="59" t="str">
        <f t="shared" si="6"/>
        <v>梁*青</v>
      </c>
    </row>
    <row r="178" ht="20" customHeight="1" spans="1:8">
      <c r="A178" s="124" t="s">
        <v>66</v>
      </c>
      <c r="B178" s="124" t="s">
        <v>152</v>
      </c>
      <c r="C178" s="124" t="s">
        <v>160</v>
      </c>
      <c r="D178" s="124" t="s">
        <v>371</v>
      </c>
      <c r="E178" s="124" t="s">
        <v>344</v>
      </c>
      <c r="F178" s="125">
        <v>15000</v>
      </c>
      <c r="G178" s="124"/>
      <c r="H178" s="59" t="str">
        <f t="shared" si="6"/>
        <v>周*好</v>
      </c>
    </row>
    <row r="179" ht="20" customHeight="1" spans="1:8">
      <c r="A179" s="124" t="s">
        <v>68</v>
      </c>
      <c r="B179" s="124" t="s">
        <v>316</v>
      </c>
      <c r="C179" s="124" t="s">
        <v>43</v>
      </c>
      <c r="D179" s="124" t="s">
        <v>179</v>
      </c>
      <c r="E179" s="124" t="s">
        <v>344</v>
      </c>
      <c r="F179" s="125">
        <v>15000</v>
      </c>
      <c r="G179" s="124"/>
      <c r="H179" s="59" t="str">
        <f t="shared" si="6"/>
        <v>李*群</v>
      </c>
    </row>
    <row r="180" ht="20" customHeight="1" spans="1:8">
      <c r="A180" s="124" t="s">
        <v>70</v>
      </c>
      <c r="B180" s="124" t="s">
        <v>372</v>
      </c>
      <c r="C180" s="124" t="s">
        <v>373</v>
      </c>
      <c r="D180" s="124" t="s">
        <v>374</v>
      </c>
      <c r="E180" s="124" t="s">
        <v>344</v>
      </c>
      <c r="F180" s="125">
        <v>3000</v>
      </c>
      <c r="G180" s="124"/>
      <c r="H180" s="59" t="str">
        <f t="shared" si="6"/>
        <v>韩*仪</v>
      </c>
    </row>
    <row r="181" ht="20" customHeight="1" spans="1:8">
      <c r="A181" s="124" t="s">
        <v>72</v>
      </c>
      <c r="B181" s="124" t="s">
        <v>375</v>
      </c>
      <c r="C181" s="124" t="s">
        <v>43</v>
      </c>
      <c r="D181" s="124" t="s">
        <v>376</v>
      </c>
      <c r="E181" s="124" t="s">
        <v>344</v>
      </c>
      <c r="F181" s="125">
        <v>15000</v>
      </c>
      <c r="G181" s="124"/>
      <c r="H181" s="59" t="str">
        <f t="shared" si="6"/>
        <v>关*婵</v>
      </c>
    </row>
    <row r="182" ht="20" customHeight="1" spans="1:8">
      <c r="A182" s="124" t="s">
        <v>74</v>
      </c>
      <c r="B182" s="124" t="s">
        <v>207</v>
      </c>
      <c r="C182" s="124" t="s">
        <v>165</v>
      </c>
      <c r="D182" s="124" t="s">
        <v>377</v>
      </c>
      <c r="E182" s="124" t="s">
        <v>344</v>
      </c>
      <c r="F182" s="125">
        <v>15000</v>
      </c>
      <c r="G182" s="124"/>
      <c r="H182" s="59" t="str">
        <f t="shared" si="6"/>
        <v>区*</v>
      </c>
    </row>
    <row r="183" ht="20" customHeight="1" spans="1:8">
      <c r="A183" s="124" t="s">
        <v>78</v>
      </c>
      <c r="B183" s="124" t="s">
        <v>167</v>
      </c>
      <c r="C183" s="124" t="s">
        <v>27</v>
      </c>
      <c r="D183" s="124" t="s">
        <v>378</v>
      </c>
      <c r="E183" s="124" t="s">
        <v>344</v>
      </c>
      <c r="F183" s="125">
        <v>15000</v>
      </c>
      <c r="G183" s="124"/>
      <c r="H183" s="59" t="str">
        <f t="shared" si="6"/>
        <v>朱*芳</v>
      </c>
    </row>
    <row r="184" ht="20" customHeight="1" spans="1:8">
      <c r="A184" s="124" t="s">
        <v>81</v>
      </c>
      <c r="B184" s="124" t="s">
        <v>38</v>
      </c>
      <c r="C184" s="124" t="s">
        <v>184</v>
      </c>
      <c r="D184" s="124" t="s">
        <v>379</v>
      </c>
      <c r="E184" s="124" t="s">
        <v>344</v>
      </c>
      <c r="F184" s="125">
        <v>15000</v>
      </c>
      <c r="G184" s="124"/>
      <c r="H184" s="59" t="str">
        <f t="shared" si="6"/>
        <v>蔡*坚</v>
      </c>
    </row>
    <row r="185" ht="20" customHeight="1" spans="1:8">
      <c r="A185" s="124" t="s">
        <v>84</v>
      </c>
      <c r="B185" s="124" t="s">
        <v>152</v>
      </c>
      <c r="C185" s="124" t="s">
        <v>380</v>
      </c>
      <c r="D185" s="124" t="s">
        <v>381</v>
      </c>
      <c r="E185" s="124" t="s">
        <v>344</v>
      </c>
      <c r="F185" s="125">
        <v>15000</v>
      </c>
      <c r="G185" s="124"/>
      <c r="H185" s="59" t="str">
        <f t="shared" si="6"/>
        <v>梁*滢</v>
      </c>
    </row>
    <row r="186" ht="20" customHeight="1" spans="1:8">
      <c r="A186" s="124" t="s">
        <v>243</v>
      </c>
      <c r="B186" s="124" t="s">
        <v>356</v>
      </c>
      <c r="C186" s="124" t="s">
        <v>219</v>
      </c>
      <c r="D186" s="124" t="s">
        <v>382</v>
      </c>
      <c r="E186" s="124" t="s">
        <v>344</v>
      </c>
      <c r="F186" s="125">
        <v>15000</v>
      </c>
      <c r="G186" s="115"/>
      <c r="H186" s="59" t="str">
        <f t="shared" si="6"/>
        <v>卢*芳</v>
      </c>
    </row>
    <row r="187" ht="20" customHeight="1" spans="1:8">
      <c r="A187" s="124" t="s">
        <v>246</v>
      </c>
      <c r="B187" s="124" t="s">
        <v>356</v>
      </c>
      <c r="C187" s="124" t="s">
        <v>383</v>
      </c>
      <c r="D187" s="124" t="s">
        <v>384</v>
      </c>
      <c r="E187" s="124" t="s">
        <v>344</v>
      </c>
      <c r="F187" s="125">
        <v>3000</v>
      </c>
      <c r="G187" s="124"/>
      <c r="H187" s="59" t="str">
        <f t="shared" si="6"/>
        <v>郭*妹</v>
      </c>
    </row>
    <row r="188" ht="20" customHeight="1" spans="1:8">
      <c r="A188" s="124" t="s">
        <v>248</v>
      </c>
      <c r="B188" s="124" t="s">
        <v>385</v>
      </c>
      <c r="C188" s="124" t="s">
        <v>43</v>
      </c>
      <c r="D188" s="124" t="s">
        <v>386</v>
      </c>
      <c r="E188" s="124" t="s">
        <v>344</v>
      </c>
      <c r="F188" s="125">
        <v>15000</v>
      </c>
      <c r="G188" s="124"/>
      <c r="H188" s="59" t="str">
        <f t="shared" si="6"/>
        <v>江*带</v>
      </c>
    </row>
    <row r="189" ht="20" customHeight="1" spans="1:8">
      <c r="A189" s="124" t="s">
        <v>250</v>
      </c>
      <c r="B189" s="124" t="s">
        <v>139</v>
      </c>
      <c r="C189" s="124" t="s">
        <v>387</v>
      </c>
      <c r="D189" s="124" t="s">
        <v>388</v>
      </c>
      <c r="E189" s="124" t="s">
        <v>344</v>
      </c>
      <c r="F189" s="125">
        <v>3000</v>
      </c>
      <c r="G189" s="124"/>
      <c r="H189" s="59" t="str">
        <f t="shared" si="6"/>
        <v>谢*娜</v>
      </c>
    </row>
    <row r="190" ht="20" customHeight="1" spans="1:8">
      <c r="A190" s="124" t="s">
        <v>252</v>
      </c>
      <c r="B190" s="124" t="s">
        <v>14</v>
      </c>
      <c r="C190" s="124" t="s">
        <v>389</v>
      </c>
      <c r="D190" s="124" t="s">
        <v>390</v>
      </c>
      <c r="E190" s="124" t="s">
        <v>344</v>
      </c>
      <c r="F190" s="125">
        <v>3000</v>
      </c>
      <c r="G190" s="124"/>
      <c r="H190" s="59" t="str">
        <f t="shared" si="6"/>
        <v>郭*玲</v>
      </c>
    </row>
    <row r="191" ht="20" customHeight="1" spans="1:8">
      <c r="A191" s="124" t="s">
        <v>256</v>
      </c>
      <c r="B191" s="124" t="s">
        <v>363</v>
      </c>
      <c r="C191" s="124" t="s">
        <v>43</v>
      </c>
      <c r="D191" s="124" t="s">
        <v>391</v>
      </c>
      <c r="E191" s="124" t="s">
        <v>344</v>
      </c>
      <c r="F191" s="125">
        <v>15000</v>
      </c>
      <c r="G191" s="124"/>
      <c r="H191" s="59" t="str">
        <f t="shared" si="6"/>
        <v>周*欢</v>
      </c>
    </row>
    <row r="192" ht="20" customHeight="1" spans="1:8">
      <c r="A192" s="124" t="s">
        <v>259</v>
      </c>
      <c r="B192" s="124" t="s">
        <v>392</v>
      </c>
      <c r="C192" s="124" t="s">
        <v>333</v>
      </c>
      <c r="D192" s="124" t="s">
        <v>393</v>
      </c>
      <c r="E192" s="124" t="s">
        <v>344</v>
      </c>
      <c r="F192" s="125">
        <v>3000</v>
      </c>
      <c r="G192" s="124"/>
      <c r="H192" s="59" t="str">
        <f t="shared" si="6"/>
        <v>林*妹</v>
      </c>
    </row>
    <row r="193" ht="20" customHeight="1" spans="1:8">
      <c r="A193" s="124" t="s">
        <v>261</v>
      </c>
      <c r="B193" s="124" t="s">
        <v>394</v>
      </c>
      <c r="C193" s="124" t="s">
        <v>395</v>
      </c>
      <c r="D193" s="124" t="s">
        <v>396</v>
      </c>
      <c r="E193" s="124" t="s">
        <v>344</v>
      </c>
      <c r="F193" s="125">
        <v>15000</v>
      </c>
      <c r="G193" s="124"/>
      <c r="H193" s="59" t="str">
        <f t="shared" si="6"/>
        <v>黄*枝</v>
      </c>
    </row>
    <row r="194" ht="20" customHeight="1" spans="1:8">
      <c r="A194" s="124" t="s">
        <v>265</v>
      </c>
      <c r="B194" s="124" t="s">
        <v>291</v>
      </c>
      <c r="C194" s="124" t="s">
        <v>397</v>
      </c>
      <c r="D194" s="124" t="s">
        <v>292</v>
      </c>
      <c r="E194" s="124" t="s">
        <v>344</v>
      </c>
      <c r="F194" s="125">
        <v>7000</v>
      </c>
      <c r="G194" s="115"/>
      <c r="H194" s="59" t="str">
        <f t="shared" si="6"/>
        <v>韦*华</v>
      </c>
    </row>
    <row r="195" ht="20" customHeight="1" spans="1:8">
      <c r="A195" s="124" t="s">
        <v>269</v>
      </c>
      <c r="B195" s="124" t="s">
        <v>75</v>
      </c>
      <c r="C195" s="124" t="s">
        <v>398</v>
      </c>
      <c r="D195" s="124" t="s">
        <v>399</v>
      </c>
      <c r="E195" s="124" t="s">
        <v>344</v>
      </c>
      <c r="F195" s="125">
        <v>15000</v>
      </c>
      <c r="G195" s="124"/>
      <c r="H195" s="59" t="str">
        <f t="shared" si="6"/>
        <v>卢*湘</v>
      </c>
    </row>
    <row r="196" ht="20" customHeight="1" spans="1:8">
      <c r="A196" s="124" t="s">
        <v>272</v>
      </c>
      <c r="B196" s="124" t="s">
        <v>46</v>
      </c>
      <c r="C196" s="124" t="s">
        <v>400</v>
      </c>
      <c r="D196" s="124" t="s">
        <v>401</v>
      </c>
      <c r="E196" s="124" t="s">
        <v>344</v>
      </c>
      <c r="F196" s="125">
        <v>15000</v>
      </c>
      <c r="G196" s="124"/>
      <c r="H196" s="59" t="str">
        <f t="shared" si="6"/>
        <v>袁*枝</v>
      </c>
    </row>
    <row r="197" ht="20" customHeight="1" spans="1:8">
      <c r="A197" s="124" t="s">
        <v>402</v>
      </c>
      <c r="B197" s="124" t="s">
        <v>126</v>
      </c>
      <c r="C197" s="124" t="s">
        <v>211</v>
      </c>
      <c r="D197" s="124" t="s">
        <v>403</v>
      </c>
      <c r="E197" s="124" t="s">
        <v>344</v>
      </c>
      <c r="F197" s="125">
        <v>15000</v>
      </c>
      <c r="G197" s="124"/>
      <c r="H197" s="59" t="str">
        <f t="shared" si="6"/>
        <v>张*贞</v>
      </c>
    </row>
    <row r="198" ht="20" customHeight="1" spans="1:8">
      <c r="A198" s="124" t="s">
        <v>404</v>
      </c>
      <c r="B198" s="124" t="s">
        <v>139</v>
      </c>
      <c r="C198" s="124" t="s">
        <v>405</v>
      </c>
      <c r="D198" s="124" t="s">
        <v>406</v>
      </c>
      <c r="E198" s="124" t="s">
        <v>344</v>
      </c>
      <c r="F198" s="125">
        <v>3000</v>
      </c>
      <c r="G198" s="124"/>
      <c r="H198" s="59" t="str">
        <f t="shared" si="6"/>
        <v>胡*花</v>
      </c>
    </row>
    <row r="199" ht="20" customHeight="1" spans="1:8">
      <c r="A199" s="124" t="s">
        <v>407</v>
      </c>
      <c r="B199" s="124" t="s">
        <v>408</v>
      </c>
      <c r="C199" s="124" t="s">
        <v>43</v>
      </c>
      <c r="D199" s="124" t="s">
        <v>409</v>
      </c>
      <c r="E199" s="124" t="s">
        <v>344</v>
      </c>
      <c r="F199" s="125">
        <v>15000</v>
      </c>
      <c r="G199" s="124"/>
      <c r="H199" s="59" t="str">
        <f t="shared" si="6"/>
        <v>罗*莲</v>
      </c>
    </row>
    <row r="200" ht="20" customHeight="1" spans="1:8">
      <c r="A200" s="124" t="s">
        <v>410</v>
      </c>
      <c r="B200" s="124" t="s">
        <v>134</v>
      </c>
      <c r="C200" s="124" t="s">
        <v>411</v>
      </c>
      <c r="D200" s="124" t="s">
        <v>412</v>
      </c>
      <c r="E200" s="124" t="s">
        <v>344</v>
      </c>
      <c r="F200" s="125">
        <v>3000</v>
      </c>
      <c r="G200" s="124"/>
      <c r="H200" s="59" t="str">
        <f t="shared" si="6"/>
        <v>黄*烨</v>
      </c>
    </row>
    <row r="201" ht="20" customHeight="1" spans="1:8">
      <c r="A201" s="124" t="s">
        <v>413</v>
      </c>
      <c r="B201" s="124" t="s">
        <v>375</v>
      </c>
      <c r="C201" s="124" t="s">
        <v>235</v>
      </c>
      <c r="D201" s="124" t="s">
        <v>414</v>
      </c>
      <c r="E201" s="124" t="s">
        <v>344</v>
      </c>
      <c r="F201" s="125">
        <v>15000</v>
      </c>
      <c r="G201" s="124"/>
      <c r="H201" s="59" t="str">
        <f t="shared" si="6"/>
        <v>刘*欢</v>
      </c>
    </row>
    <row r="202" ht="20" customHeight="1" spans="1:8">
      <c r="A202" s="124" t="s">
        <v>415</v>
      </c>
      <c r="B202" s="124" t="s">
        <v>139</v>
      </c>
      <c r="C202" s="124" t="s">
        <v>43</v>
      </c>
      <c r="D202" s="124" t="s">
        <v>416</v>
      </c>
      <c r="E202" s="124" t="s">
        <v>344</v>
      </c>
      <c r="F202" s="125">
        <v>15000</v>
      </c>
      <c r="G202" s="124"/>
      <c r="H202" s="59" t="str">
        <f t="shared" si="6"/>
        <v>梁*曼</v>
      </c>
    </row>
    <row r="203" ht="20" customHeight="1" spans="1:8">
      <c r="A203" s="124" t="s">
        <v>417</v>
      </c>
      <c r="B203" s="124" t="s">
        <v>14</v>
      </c>
      <c r="C203" s="124" t="s">
        <v>418</v>
      </c>
      <c r="D203" s="124" t="s">
        <v>360</v>
      </c>
      <c r="E203" s="124" t="s">
        <v>344</v>
      </c>
      <c r="F203" s="125">
        <v>15000</v>
      </c>
      <c r="G203" s="124"/>
      <c r="H203" s="59" t="str">
        <f t="shared" si="6"/>
        <v>陈*玲</v>
      </c>
    </row>
    <row r="204" ht="20" customHeight="1" spans="1:8">
      <c r="A204" s="124" t="s">
        <v>88</v>
      </c>
      <c r="B204" s="124"/>
      <c r="C204" s="124"/>
      <c r="D204" s="124"/>
      <c r="E204" s="124"/>
      <c r="F204" s="125">
        <f>SUM(F162:F203)</f>
        <v>454000</v>
      </c>
      <c r="G204" s="124"/>
    </row>
    <row r="205" ht="40" customHeight="1" spans="1:8">
      <c r="A205" s="126" t="s">
        <v>89</v>
      </c>
      <c r="B205" s="127"/>
      <c r="C205" s="127"/>
      <c r="D205" s="127"/>
      <c r="E205" s="127"/>
      <c r="F205" s="127"/>
      <c r="G205" s="128"/>
    </row>
    <row r="207" ht="30" customHeight="1" spans="1:8">
      <c r="A207" s="120" t="s">
        <v>419</v>
      </c>
      <c r="B207" s="120"/>
      <c r="C207" s="120"/>
      <c r="D207" s="120"/>
      <c r="E207" s="120"/>
      <c r="F207" s="121"/>
      <c r="G207" s="120"/>
    </row>
    <row r="208" ht="30" customHeight="1" spans="1:8">
      <c r="A208" s="122" t="s">
        <v>1</v>
      </c>
      <c r="B208" s="122" t="s">
        <v>2</v>
      </c>
      <c r="C208" s="122" t="s">
        <v>3</v>
      </c>
      <c r="D208" s="122" t="s">
        <v>4</v>
      </c>
      <c r="E208" s="63" t="s">
        <v>5</v>
      </c>
      <c r="F208" s="123" t="s">
        <v>6</v>
      </c>
      <c r="G208" s="122" t="s">
        <v>7</v>
      </c>
    </row>
    <row r="209" ht="20" customHeight="1" spans="1:8">
      <c r="A209" s="124" t="s">
        <v>8</v>
      </c>
      <c r="B209" s="124" t="s">
        <v>14</v>
      </c>
      <c r="C209" s="124" t="s">
        <v>420</v>
      </c>
      <c r="D209" s="124" t="s">
        <v>421</v>
      </c>
      <c r="E209" s="124" t="s">
        <v>422</v>
      </c>
      <c r="F209" s="125">
        <v>15000</v>
      </c>
      <c r="G209" s="124"/>
      <c r="H209" s="59" t="str">
        <f>REPLACE(D209,2,1,"*")</f>
        <v>王*芳</v>
      </c>
    </row>
    <row r="210" ht="20" customHeight="1" spans="1:8">
      <c r="A210" s="124" t="s">
        <v>13</v>
      </c>
      <c r="B210" s="124" t="s">
        <v>351</v>
      </c>
      <c r="C210" s="124" t="s">
        <v>43</v>
      </c>
      <c r="D210" s="124" t="s">
        <v>423</v>
      </c>
      <c r="E210" s="124" t="s">
        <v>422</v>
      </c>
      <c r="F210" s="125">
        <v>15000</v>
      </c>
      <c r="G210" s="124"/>
      <c r="H210" s="59" t="str">
        <f t="shared" ref="H210:H257" si="7">REPLACE(D210,2,1,"*")</f>
        <v>陈*银</v>
      </c>
    </row>
    <row r="211" ht="20" customHeight="1" spans="1:8">
      <c r="A211" s="124" t="s">
        <v>17</v>
      </c>
      <c r="B211" s="124" t="s">
        <v>424</v>
      </c>
      <c r="C211" s="124" t="s">
        <v>425</v>
      </c>
      <c r="D211" s="124" t="s">
        <v>426</v>
      </c>
      <c r="E211" s="124" t="s">
        <v>422</v>
      </c>
      <c r="F211" s="125">
        <v>3000</v>
      </c>
      <c r="G211" s="124"/>
      <c r="H211" s="59" t="str">
        <f t="shared" si="7"/>
        <v>黄*英</v>
      </c>
    </row>
    <row r="212" ht="20" customHeight="1" spans="1:8">
      <c r="A212" s="124" t="s">
        <v>21</v>
      </c>
      <c r="B212" s="124" t="s">
        <v>139</v>
      </c>
      <c r="C212" s="124" t="s">
        <v>427</v>
      </c>
      <c r="D212" s="124" t="s">
        <v>428</v>
      </c>
      <c r="E212" s="124" t="s">
        <v>422</v>
      </c>
      <c r="F212" s="125">
        <v>3000</v>
      </c>
      <c r="G212" s="124"/>
      <c r="H212" s="59" t="str">
        <f t="shared" si="7"/>
        <v>赵*英</v>
      </c>
    </row>
    <row r="213" ht="20" customHeight="1" spans="1:8">
      <c r="A213" s="124" t="s">
        <v>25</v>
      </c>
      <c r="B213" s="124" t="s">
        <v>394</v>
      </c>
      <c r="C213" s="124" t="s">
        <v>429</v>
      </c>
      <c r="D213" s="124" t="s">
        <v>430</v>
      </c>
      <c r="E213" s="124" t="s">
        <v>422</v>
      </c>
      <c r="F213" s="125">
        <v>3000</v>
      </c>
      <c r="G213" s="115"/>
      <c r="H213" s="59" t="str">
        <f t="shared" si="7"/>
        <v>黄*霞</v>
      </c>
    </row>
    <row r="214" ht="20" customHeight="1" spans="1:8">
      <c r="A214" s="124" t="s">
        <v>29</v>
      </c>
      <c r="B214" s="124" t="s">
        <v>431</v>
      </c>
      <c r="C214" s="124" t="s">
        <v>43</v>
      </c>
      <c r="D214" s="124" t="s">
        <v>432</v>
      </c>
      <c r="E214" s="124" t="s">
        <v>422</v>
      </c>
      <c r="F214" s="125">
        <v>15000</v>
      </c>
      <c r="G214" s="124"/>
      <c r="H214" s="59" t="str">
        <f t="shared" si="7"/>
        <v>吕*</v>
      </c>
    </row>
    <row r="215" ht="20" customHeight="1" spans="1:8">
      <c r="A215" s="124" t="s">
        <v>33</v>
      </c>
      <c r="B215" s="124" t="s">
        <v>203</v>
      </c>
      <c r="C215" s="124" t="s">
        <v>433</v>
      </c>
      <c r="D215" s="124" t="s">
        <v>434</v>
      </c>
      <c r="E215" s="124" t="s">
        <v>422</v>
      </c>
      <c r="F215" s="125">
        <v>15000</v>
      </c>
      <c r="G215" s="124"/>
      <c r="H215" s="59" t="str">
        <f t="shared" si="7"/>
        <v>麦*珍</v>
      </c>
    </row>
    <row r="216" ht="20" customHeight="1" spans="1:8">
      <c r="A216" s="124" t="s">
        <v>37</v>
      </c>
      <c r="B216" s="124" t="s">
        <v>145</v>
      </c>
      <c r="C216" s="124" t="s">
        <v>435</v>
      </c>
      <c r="D216" s="124" t="s">
        <v>436</v>
      </c>
      <c r="E216" s="124" t="s">
        <v>422</v>
      </c>
      <c r="F216" s="125">
        <v>3000</v>
      </c>
      <c r="G216" s="124"/>
      <c r="H216" s="59" t="str">
        <f t="shared" si="7"/>
        <v>李*生</v>
      </c>
    </row>
    <row r="217" ht="20" customHeight="1" spans="1:8">
      <c r="A217" s="124" t="s">
        <v>41</v>
      </c>
      <c r="B217" s="124" t="s">
        <v>437</v>
      </c>
      <c r="C217" s="124" t="s">
        <v>160</v>
      </c>
      <c r="D217" s="124" t="s">
        <v>438</v>
      </c>
      <c r="E217" s="124" t="s">
        <v>422</v>
      </c>
      <c r="F217" s="125">
        <v>15000</v>
      </c>
      <c r="G217" s="124"/>
      <c r="H217" s="59" t="str">
        <f t="shared" si="7"/>
        <v>周*芳</v>
      </c>
    </row>
    <row r="218" ht="20" customHeight="1" spans="1:8">
      <c r="A218" s="124" t="s">
        <v>45</v>
      </c>
      <c r="B218" s="124" t="s">
        <v>439</v>
      </c>
      <c r="C218" s="124" t="s">
        <v>440</v>
      </c>
      <c r="D218" s="124" t="s">
        <v>441</v>
      </c>
      <c r="E218" s="124" t="s">
        <v>422</v>
      </c>
      <c r="F218" s="125">
        <v>3000</v>
      </c>
      <c r="G218" s="124"/>
      <c r="H218" s="59" t="str">
        <f t="shared" si="7"/>
        <v>郭*媚</v>
      </c>
    </row>
    <row r="219" ht="20" customHeight="1" spans="1:8">
      <c r="A219" s="124" t="s">
        <v>48</v>
      </c>
      <c r="B219" s="124" t="s">
        <v>14</v>
      </c>
      <c r="C219" s="124" t="s">
        <v>442</v>
      </c>
      <c r="D219" s="124" t="s">
        <v>443</v>
      </c>
      <c r="E219" s="124" t="s">
        <v>422</v>
      </c>
      <c r="F219" s="125">
        <v>3000</v>
      </c>
      <c r="G219" s="124"/>
      <c r="H219" s="59" t="str">
        <f t="shared" si="7"/>
        <v>黄*铭</v>
      </c>
    </row>
    <row r="220" ht="20" customHeight="1" spans="1:8">
      <c r="A220" s="124" t="s">
        <v>51</v>
      </c>
      <c r="B220" s="124" t="s">
        <v>207</v>
      </c>
      <c r="C220" s="124" t="s">
        <v>132</v>
      </c>
      <c r="D220" s="124" t="s">
        <v>444</v>
      </c>
      <c r="E220" s="124" t="s">
        <v>422</v>
      </c>
      <c r="F220" s="125">
        <v>15000</v>
      </c>
      <c r="G220" s="124"/>
      <c r="H220" s="59" t="str">
        <f t="shared" si="7"/>
        <v>郭*燕</v>
      </c>
    </row>
    <row r="221" ht="20" customHeight="1" spans="1:8">
      <c r="A221" s="124" t="s">
        <v>55</v>
      </c>
      <c r="B221" s="124" t="s">
        <v>445</v>
      </c>
      <c r="C221" s="124" t="s">
        <v>446</v>
      </c>
      <c r="D221" s="124" t="s">
        <v>447</v>
      </c>
      <c r="E221" s="124" t="s">
        <v>422</v>
      </c>
      <c r="F221" s="125">
        <v>15000</v>
      </c>
      <c r="G221" s="124"/>
      <c r="H221" s="59" t="str">
        <f t="shared" si="7"/>
        <v>陈*芳</v>
      </c>
    </row>
    <row r="222" ht="20" customHeight="1" spans="1:8">
      <c r="A222" s="124" t="s">
        <v>59</v>
      </c>
      <c r="B222" s="124" t="s">
        <v>139</v>
      </c>
      <c r="C222" s="124" t="s">
        <v>448</v>
      </c>
      <c r="D222" s="124" t="s">
        <v>449</v>
      </c>
      <c r="E222" s="124" t="s">
        <v>422</v>
      </c>
      <c r="F222" s="125">
        <v>3000</v>
      </c>
      <c r="G222" s="124"/>
      <c r="H222" s="59" t="str">
        <f t="shared" si="7"/>
        <v>叶*娟</v>
      </c>
    </row>
    <row r="223" ht="20" customHeight="1" spans="1:8">
      <c r="A223" s="124" t="s">
        <v>62</v>
      </c>
      <c r="B223" s="124" t="s">
        <v>162</v>
      </c>
      <c r="C223" s="124" t="s">
        <v>450</v>
      </c>
      <c r="D223" s="124" t="s">
        <v>451</v>
      </c>
      <c r="E223" s="124" t="s">
        <v>422</v>
      </c>
      <c r="F223" s="125">
        <v>7000</v>
      </c>
      <c r="G223" s="115"/>
      <c r="H223" s="59" t="str">
        <f t="shared" si="7"/>
        <v>郭*女</v>
      </c>
    </row>
    <row r="224" ht="20" customHeight="1" spans="1:8">
      <c r="A224" s="124" t="s">
        <v>64</v>
      </c>
      <c r="B224" s="124" t="s">
        <v>14</v>
      </c>
      <c r="C224" s="124" t="s">
        <v>452</v>
      </c>
      <c r="D224" s="124" t="s">
        <v>453</v>
      </c>
      <c r="E224" s="124" t="s">
        <v>422</v>
      </c>
      <c r="F224" s="125">
        <v>3000</v>
      </c>
      <c r="G224" s="124"/>
      <c r="H224" s="59" t="str">
        <f t="shared" si="7"/>
        <v>曾*牛</v>
      </c>
    </row>
    <row r="225" ht="20" customHeight="1" spans="1:8">
      <c r="A225" s="124" t="s">
        <v>66</v>
      </c>
      <c r="B225" s="124" t="s">
        <v>91</v>
      </c>
      <c r="C225" s="124" t="s">
        <v>49</v>
      </c>
      <c r="D225" s="124" t="s">
        <v>454</v>
      </c>
      <c r="E225" s="124" t="s">
        <v>422</v>
      </c>
      <c r="F225" s="125">
        <v>15000</v>
      </c>
      <c r="G225" s="124"/>
      <c r="H225" s="59" t="str">
        <f t="shared" si="7"/>
        <v>高*玲</v>
      </c>
    </row>
    <row r="226" ht="20" customHeight="1" spans="1:8">
      <c r="A226" s="124" t="s">
        <v>68</v>
      </c>
      <c r="B226" s="124" t="s">
        <v>195</v>
      </c>
      <c r="C226" s="124" t="s">
        <v>455</v>
      </c>
      <c r="D226" s="124" t="s">
        <v>456</v>
      </c>
      <c r="E226" s="124" t="s">
        <v>422</v>
      </c>
      <c r="F226" s="125">
        <v>3000</v>
      </c>
      <c r="G226" s="124"/>
      <c r="H226" s="59" t="str">
        <f t="shared" si="7"/>
        <v>周*容</v>
      </c>
    </row>
    <row r="227" ht="20" customHeight="1" spans="1:8">
      <c r="A227" s="124" t="s">
        <v>70</v>
      </c>
      <c r="B227" s="124" t="s">
        <v>139</v>
      </c>
      <c r="C227" s="124" t="s">
        <v>457</v>
      </c>
      <c r="D227" s="124" t="s">
        <v>458</v>
      </c>
      <c r="E227" s="124" t="s">
        <v>422</v>
      </c>
      <c r="F227" s="125">
        <v>15000</v>
      </c>
      <c r="G227" s="124"/>
      <c r="H227" s="59" t="str">
        <f t="shared" si="7"/>
        <v>尹*仪</v>
      </c>
    </row>
    <row r="228" ht="20" customHeight="1" spans="1:8">
      <c r="A228" s="124" t="s">
        <v>72</v>
      </c>
      <c r="B228" s="124" t="s">
        <v>300</v>
      </c>
      <c r="C228" s="124" t="s">
        <v>92</v>
      </c>
      <c r="D228" s="124" t="s">
        <v>459</v>
      </c>
      <c r="E228" s="124" t="s">
        <v>422</v>
      </c>
      <c r="F228" s="125">
        <v>15000</v>
      </c>
      <c r="G228" s="124"/>
      <c r="H228" s="59" t="str">
        <f t="shared" si="7"/>
        <v>黎*红</v>
      </c>
    </row>
    <row r="229" ht="20" customHeight="1" spans="1:8">
      <c r="A229" s="124" t="s">
        <v>74</v>
      </c>
      <c r="B229" s="124" t="s">
        <v>26</v>
      </c>
      <c r="C229" s="124" t="s">
        <v>460</v>
      </c>
      <c r="D229" s="124" t="s">
        <v>461</v>
      </c>
      <c r="E229" s="124" t="s">
        <v>422</v>
      </c>
      <c r="F229" s="125">
        <v>3000</v>
      </c>
      <c r="G229" s="124"/>
      <c r="H229" s="59" t="str">
        <f t="shared" si="7"/>
        <v>朱*玉</v>
      </c>
    </row>
    <row r="230" ht="20" customHeight="1" spans="1:8">
      <c r="A230" s="124" t="s">
        <v>78</v>
      </c>
      <c r="B230" s="124" t="s">
        <v>462</v>
      </c>
      <c r="C230" s="124" t="s">
        <v>309</v>
      </c>
      <c r="D230" s="124" t="s">
        <v>463</v>
      </c>
      <c r="E230" s="124" t="s">
        <v>422</v>
      </c>
      <c r="F230" s="125">
        <v>15000</v>
      </c>
      <c r="G230" s="124"/>
      <c r="H230" s="59" t="str">
        <f t="shared" si="7"/>
        <v>李*婵</v>
      </c>
    </row>
    <row r="231" ht="20" customHeight="1" spans="1:8">
      <c r="A231" s="124" t="s">
        <v>81</v>
      </c>
      <c r="B231" s="124" t="s">
        <v>464</v>
      </c>
      <c r="C231" s="124" t="s">
        <v>465</v>
      </c>
      <c r="D231" s="124" t="s">
        <v>466</v>
      </c>
      <c r="E231" s="124" t="s">
        <v>422</v>
      </c>
      <c r="F231" s="125">
        <v>3000</v>
      </c>
      <c r="G231" s="124"/>
      <c r="H231" s="59" t="str">
        <f t="shared" si="7"/>
        <v>陈*雯</v>
      </c>
    </row>
    <row r="232" ht="20" customHeight="1" spans="1:8">
      <c r="A232" s="124" t="s">
        <v>84</v>
      </c>
      <c r="B232" s="124" t="s">
        <v>139</v>
      </c>
      <c r="C232" s="124" t="s">
        <v>43</v>
      </c>
      <c r="D232" s="124" t="s">
        <v>467</v>
      </c>
      <c r="E232" s="124" t="s">
        <v>422</v>
      </c>
      <c r="F232" s="125">
        <v>15000</v>
      </c>
      <c r="G232" s="124"/>
      <c r="H232" s="59" t="str">
        <f t="shared" si="7"/>
        <v>梁*娴</v>
      </c>
    </row>
    <row r="233" ht="20" customHeight="1" spans="1:8">
      <c r="A233" s="124" t="s">
        <v>243</v>
      </c>
      <c r="B233" s="124" t="s">
        <v>468</v>
      </c>
      <c r="C233" s="124" t="s">
        <v>43</v>
      </c>
      <c r="D233" s="124" t="s">
        <v>469</v>
      </c>
      <c r="E233" s="124" t="s">
        <v>422</v>
      </c>
      <c r="F233" s="125">
        <v>15000</v>
      </c>
      <c r="G233" s="124"/>
      <c r="H233" s="59" t="str">
        <f t="shared" si="7"/>
        <v>钟*明</v>
      </c>
    </row>
    <row r="234" ht="20" customHeight="1" spans="1:8">
      <c r="A234" s="124" t="s">
        <v>246</v>
      </c>
      <c r="B234" s="124" t="s">
        <v>134</v>
      </c>
      <c r="C234" s="124" t="s">
        <v>470</v>
      </c>
      <c r="D234" s="124" t="s">
        <v>471</v>
      </c>
      <c r="E234" s="124" t="s">
        <v>422</v>
      </c>
      <c r="F234" s="125">
        <v>3000</v>
      </c>
      <c r="G234" s="124"/>
      <c r="H234" s="59" t="str">
        <f t="shared" si="7"/>
        <v>彭*英</v>
      </c>
    </row>
    <row r="235" ht="20" customHeight="1" spans="1:8">
      <c r="A235" s="124" t="s">
        <v>248</v>
      </c>
      <c r="B235" s="124" t="s">
        <v>167</v>
      </c>
      <c r="C235" s="124" t="s">
        <v>27</v>
      </c>
      <c r="D235" s="124" t="s">
        <v>472</v>
      </c>
      <c r="E235" s="124" t="s">
        <v>422</v>
      </c>
      <c r="F235" s="125">
        <v>15000</v>
      </c>
      <c r="G235" s="124"/>
      <c r="H235" s="59" t="str">
        <f t="shared" si="7"/>
        <v>郭*容</v>
      </c>
    </row>
    <row r="236" ht="20" customHeight="1" spans="1:8">
      <c r="A236" s="124" t="s">
        <v>250</v>
      </c>
      <c r="B236" s="124" t="s">
        <v>473</v>
      </c>
      <c r="C236" s="124" t="s">
        <v>149</v>
      </c>
      <c r="D236" s="124" t="s">
        <v>474</v>
      </c>
      <c r="E236" s="124" t="s">
        <v>422</v>
      </c>
      <c r="F236" s="125">
        <v>3000</v>
      </c>
      <c r="G236" s="124"/>
      <c r="H236" s="59" t="str">
        <f t="shared" si="7"/>
        <v>林*云</v>
      </c>
    </row>
    <row r="237" ht="20" customHeight="1" spans="1:8">
      <c r="A237" s="124" t="s">
        <v>252</v>
      </c>
      <c r="B237" s="124" t="s">
        <v>215</v>
      </c>
      <c r="C237" s="124" t="s">
        <v>475</v>
      </c>
      <c r="D237" s="124" t="s">
        <v>476</v>
      </c>
      <c r="E237" s="124" t="s">
        <v>422</v>
      </c>
      <c r="F237" s="125">
        <v>25000</v>
      </c>
      <c r="G237" s="115"/>
      <c r="H237" s="59" t="str">
        <f t="shared" si="7"/>
        <v>梁*波</v>
      </c>
    </row>
    <row r="238" ht="20" customHeight="1" spans="1:8">
      <c r="A238" s="124" t="s">
        <v>256</v>
      </c>
      <c r="B238" s="124" t="s">
        <v>215</v>
      </c>
      <c r="C238" s="124" t="s">
        <v>477</v>
      </c>
      <c r="D238" s="124" t="s">
        <v>478</v>
      </c>
      <c r="E238" s="124" t="s">
        <v>422</v>
      </c>
      <c r="F238" s="125">
        <v>3000</v>
      </c>
      <c r="G238" s="124"/>
      <c r="H238" s="59" t="str">
        <f t="shared" si="7"/>
        <v>黄*燕</v>
      </c>
    </row>
    <row r="239" ht="20" customHeight="1" spans="1:8">
      <c r="A239" s="124" t="s">
        <v>259</v>
      </c>
      <c r="B239" s="124" t="s">
        <v>479</v>
      </c>
      <c r="C239" s="124" t="s">
        <v>480</v>
      </c>
      <c r="D239" s="124" t="s">
        <v>481</v>
      </c>
      <c r="E239" s="124" t="s">
        <v>422</v>
      </c>
      <c r="F239" s="125">
        <v>3000</v>
      </c>
      <c r="G239" s="124"/>
      <c r="H239" s="59" t="str">
        <f t="shared" si="7"/>
        <v>陈*慧</v>
      </c>
    </row>
    <row r="240" ht="20" customHeight="1" spans="1:8">
      <c r="A240" s="124" t="s">
        <v>261</v>
      </c>
      <c r="B240" s="124" t="s">
        <v>114</v>
      </c>
      <c r="C240" s="124" t="s">
        <v>482</v>
      </c>
      <c r="D240" s="124" t="s">
        <v>483</v>
      </c>
      <c r="E240" s="124" t="s">
        <v>422</v>
      </c>
      <c r="F240" s="125">
        <v>15000</v>
      </c>
      <c r="G240" s="124"/>
      <c r="H240" s="59" t="str">
        <f t="shared" si="7"/>
        <v>郭*玲</v>
      </c>
    </row>
    <row r="241" ht="20" customHeight="1" spans="1:8">
      <c r="A241" s="124" t="s">
        <v>265</v>
      </c>
      <c r="B241" s="124" t="s">
        <v>91</v>
      </c>
      <c r="C241" s="124" t="s">
        <v>49</v>
      </c>
      <c r="D241" s="124" t="s">
        <v>484</v>
      </c>
      <c r="E241" s="124" t="s">
        <v>422</v>
      </c>
      <c r="F241" s="125">
        <v>15000</v>
      </c>
      <c r="G241" s="124"/>
      <c r="H241" s="59" t="str">
        <f t="shared" si="7"/>
        <v>邬*玲</v>
      </c>
    </row>
    <row r="242" ht="20" customHeight="1" spans="1:8">
      <c r="A242" s="124" t="s">
        <v>269</v>
      </c>
      <c r="B242" s="124" t="s">
        <v>26</v>
      </c>
      <c r="C242" s="124" t="s">
        <v>79</v>
      </c>
      <c r="D242" s="124" t="s">
        <v>485</v>
      </c>
      <c r="E242" s="124" t="s">
        <v>422</v>
      </c>
      <c r="F242" s="125">
        <v>3000</v>
      </c>
      <c r="G242" s="124"/>
      <c r="H242" s="59" t="str">
        <f t="shared" si="7"/>
        <v>何*芳</v>
      </c>
    </row>
    <row r="243" ht="20" customHeight="1" spans="1:8">
      <c r="A243" s="124" t="s">
        <v>272</v>
      </c>
      <c r="B243" s="124" t="s">
        <v>167</v>
      </c>
      <c r="C243" s="124" t="s">
        <v>99</v>
      </c>
      <c r="D243" s="124" t="s">
        <v>486</v>
      </c>
      <c r="E243" s="124" t="s">
        <v>422</v>
      </c>
      <c r="F243" s="125">
        <v>3000</v>
      </c>
      <c r="G243" s="124"/>
      <c r="H243" s="59" t="str">
        <f t="shared" si="7"/>
        <v>吴*潜</v>
      </c>
    </row>
    <row r="244" ht="20" customHeight="1" spans="1:8">
      <c r="A244" s="124" t="s">
        <v>402</v>
      </c>
      <c r="B244" s="124" t="s">
        <v>487</v>
      </c>
      <c r="C244" s="124" t="s">
        <v>99</v>
      </c>
      <c r="D244" s="124" t="s">
        <v>488</v>
      </c>
      <c r="E244" s="124" t="s">
        <v>422</v>
      </c>
      <c r="F244" s="125">
        <v>3000</v>
      </c>
      <c r="G244" s="124"/>
      <c r="H244" s="59" t="str">
        <f t="shared" si="7"/>
        <v>杜*银</v>
      </c>
    </row>
    <row r="245" ht="20" customHeight="1" spans="1:8">
      <c r="A245" s="124" t="s">
        <v>404</v>
      </c>
      <c r="B245" s="124" t="s">
        <v>116</v>
      </c>
      <c r="C245" s="124" t="s">
        <v>27</v>
      </c>
      <c r="D245" s="124" t="s">
        <v>489</v>
      </c>
      <c r="E245" s="124" t="s">
        <v>422</v>
      </c>
      <c r="F245" s="125">
        <v>15000</v>
      </c>
      <c r="G245" s="124"/>
      <c r="H245" s="59" t="str">
        <f t="shared" si="7"/>
        <v>周*莲</v>
      </c>
    </row>
    <row r="246" ht="20" customHeight="1" spans="1:8">
      <c r="A246" s="124" t="s">
        <v>407</v>
      </c>
      <c r="B246" s="124" t="s">
        <v>157</v>
      </c>
      <c r="C246" s="124" t="s">
        <v>49</v>
      </c>
      <c r="D246" s="124" t="s">
        <v>490</v>
      </c>
      <c r="E246" s="124" t="s">
        <v>422</v>
      </c>
      <c r="F246" s="125">
        <v>15000</v>
      </c>
      <c r="G246" s="124"/>
      <c r="H246" s="59" t="str">
        <f t="shared" si="7"/>
        <v>卢*珍</v>
      </c>
    </row>
    <row r="247" ht="20" customHeight="1" spans="1:8">
      <c r="A247" s="124" t="s">
        <v>410</v>
      </c>
      <c r="B247" s="124" t="s">
        <v>82</v>
      </c>
      <c r="C247" s="124" t="s">
        <v>43</v>
      </c>
      <c r="D247" s="124" t="s">
        <v>491</v>
      </c>
      <c r="E247" s="124" t="s">
        <v>422</v>
      </c>
      <c r="F247" s="125">
        <v>15000</v>
      </c>
      <c r="G247" s="124"/>
      <c r="H247" s="59" t="str">
        <f t="shared" si="7"/>
        <v>黎*琼</v>
      </c>
    </row>
    <row r="248" ht="20" customHeight="1" spans="1:8">
      <c r="A248" s="124" t="s">
        <v>413</v>
      </c>
      <c r="B248" s="124" t="s">
        <v>492</v>
      </c>
      <c r="C248" s="124" t="s">
        <v>137</v>
      </c>
      <c r="D248" s="124" t="s">
        <v>493</v>
      </c>
      <c r="E248" s="124" t="s">
        <v>422</v>
      </c>
      <c r="F248" s="125">
        <v>15000</v>
      </c>
      <c r="G248" s="124"/>
      <c r="H248" s="59" t="str">
        <f t="shared" si="7"/>
        <v>林*芳</v>
      </c>
    </row>
    <row r="249" ht="20" customHeight="1" spans="1:8">
      <c r="A249" s="124" t="s">
        <v>415</v>
      </c>
      <c r="B249" s="124" t="s">
        <v>75</v>
      </c>
      <c r="C249" s="124" t="s">
        <v>160</v>
      </c>
      <c r="D249" s="124" t="s">
        <v>494</v>
      </c>
      <c r="E249" s="124" t="s">
        <v>422</v>
      </c>
      <c r="F249" s="125">
        <v>15000</v>
      </c>
      <c r="G249" s="124"/>
      <c r="H249" s="59" t="str">
        <f t="shared" si="7"/>
        <v>李*初</v>
      </c>
    </row>
    <row r="250" ht="20" customHeight="1" spans="1:8">
      <c r="A250" s="124" t="s">
        <v>417</v>
      </c>
      <c r="B250" s="124" t="s">
        <v>215</v>
      </c>
      <c r="C250" s="124" t="s">
        <v>495</v>
      </c>
      <c r="D250" s="124" t="s">
        <v>496</v>
      </c>
      <c r="E250" s="124" t="s">
        <v>422</v>
      </c>
      <c r="F250" s="125">
        <v>15000</v>
      </c>
      <c r="G250" s="124"/>
      <c r="H250" s="59" t="str">
        <f t="shared" si="7"/>
        <v>阮*仪</v>
      </c>
    </row>
    <row r="251" ht="20" customHeight="1" spans="1:8">
      <c r="A251" s="124" t="s">
        <v>497</v>
      </c>
      <c r="B251" s="124" t="s">
        <v>139</v>
      </c>
      <c r="C251" s="124" t="s">
        <v>110</v>
      </c>
      <c r="D251" s="124" t="s">
        <v>498</v>
      </c>
      <c r="E251" s="124" t="s">
        <v>422</v>
      </c>
      <c r="F251" s="125">
        <v>3000</v>
      </c>
      <c r="G251" s="124"/>
      <c r="H251" s="59" t="str">
        <f t="shared" si="7"/>
        <v>杨*芳</v>
      </c>
    </row>
    <row r="252" ht="20" customHeight="1" spans="1:8">
      <c r="A252" s="124" t="s">
        <v>499</v>
      </c>
      <c r="B252" s="124" t="s">
        <v>473</v>
      </c>
      <c r="C252" s="124" t="s">
        <v>500</v>
      </c>
      <c r="D252" s="124" t="s">
        <v>501</v>
      </c>
      <c r="E252" s="124" t="s">
        <v>422</v>
      </c>
      <c r="F252" s="125">
        <v>15000</v>
      </c>
      <c r="G252" s="124"/>
      <c r="H252" s="59" t="str">
        <f t="shared" si="7"/>
        <v>谢*铭</v>
      </c>
    </row>
    <row r="253" ht="20" customHeight="1" spans="1:8">
      <c r="A253" s="124" t="s">
        <v>502</v>
      </c>
      <c r="B253" s="124" t="s">
        <v>139</v>
      </c>
      <c r="C253" s="124" t="s">
        <v>43</v>
      </c>
      <c r="D253" s="124" t="s">
        <v>503</v>
      </c>
      <c r="E253" s="124" t="s">
        <v>422</v>
      </c>
      <c r="F253" s="125">
        <v>15000</v>
      </c>
      <c r="G253" s="124"/>
      <c r="H253" s="59" t="str">
        <f t="shared" si="7"/>
        <v>李*兰</v>
      </c>
    </row>
    <row r="254" ht="20" customHeight="1" spans="1:8">
      <c r="A254" s="124" t="s">
        <v>504</v>
      </c>
      <c r="B254" s="124" t="s">
        <v>505</v>
      </c>
      <c r="C254" s="124" t="s">
        <v>506</v>
      </c>
      <c r="D254" s="124" t="s">
        <v>507</v>
      </c>
      <c r="E254" s="124" t="s">
        <v>422</v>
      </c>
      <c r="F254" s="125">
        <v>15000</v>
      </c>
      <c r="G254" s="124"/>
      <c r="H254" s="59" t="str">
        <f t="shared" si="7"/>
        <v>杨*琼</v>
      </c>
    </row>
    <row r="255" ht="20" customHeight="1" spans="1:8">
      <c r="A255" s="124" t="s">
        <v>508</v>
      </c>
      <c r="B255" s="124" t="s">
        <v>167</v>
      </c>
      <c r="C255" s="124" t="s">
        <v>509</v>
      </c>
      <c r="D255" s="124" t="s">
        <v>510</v>
      </c>
      <c r="E255" s="124" t="s">
        <v>422</v>
      </c>
      <c r="F255" s="125">
        <v>3000</v>
      </c>
      <c r="G255" s="124"/>
      <c r="H255" s="59" t="str">
        <f t="shared" si="7"/>
        <v>梁*珊</v>
      </c>
    </row>
    <row r="256" ht="20" customHeight="1" spans="1:8">
      <c r="A256" s="124" t="s">
        <v>511</v>
      </c>
      <c r="B256" s="124" t="s">
        <v>363</v>
      </c>
      <c r="C256" s="124" t="s">
        <v>506</v>
      </c>
      <c r="D256" s="124" t="s">
        <v>512</v>
      </c>
      <c r="E256" s="124" t="s">
        <v>422</v>
      </c>
      <c r="F256" s="125">
        <v>15000</v>
      </c>
      <c r="G256" s="124"/>
      <c r="H256" s="59" t="str">
        <f t="shared" si="7"/>
        <v>梁*娣</v>
      </c>
    </row>
    <row r="257" ht="20" customHeight="1" spans="1:8">
      <c r="A257" s="124" t="s">
        <v>513</v>
      </c>
      <c r="B257" s="124" t="s">
        <v>356</v>
      </c>
      <c r="C257" s="124" t="s">
        <v>367</v>
      </c>
      <c r="D257" s="124" t="s">
        <v>514</v>
      </c>
      <c r="E257" s="124" t="s">
        <v>422</v>
      </c>
      <c r="F257" s="125">
        <v>15000</v>
      </c>
      <c r="G257" s="124"/>
      <c r="H257" s="59" t="str">
        <f t="shared" si="7"/>
        <v>陈*喜</v>
      </c>
    </row>
    <row r="258" ht="20" customHeight="1" spans="1:8">
      <c r="A258" s="124" t="s">
        <v>88</v>
      </c>
      <c r="B258" s="124"/>
      <c r="C258" s="124"/>
      <c r="D258" s="124"/>
      <c r="E258" s="124"/>
      <c r="F258" s="125">
        <f>SUM(F209:F257)</f>
        <v>497000</v>
      </c>
      <c r="G258" s="124"/>
    </row>
    <row r="259" ht="40" customHeight="1" spans="1:8">
      <c r="A259" s="126" t="s">
        <v>89</v>
      </c>
      <c r="B259" s="127"/>
      <c r="C259" s="127"/>
      <c r="D259" s="127"/>
      <c r="E259" s="127"/>
      <c r="F259" s="127"/>
      <c r="G259" s="128"/>
    </row>
  </sheetData>
  <mergeCells count="21">
    <mergeCell ref="A1:G1"/>
    <mergeCell ref="A27:E27"/>
    <mergeCell ref="A28:G28"/>
    <mergeCell ref="A30:G30"/>
    <mergeCell ref="A54:E54"/>
    <mergeCell ref="A55:G55"/>
    <mergeCell ref="A57:G57"/>
    <mergeCell ref="A80:E80"/>
    <mergeCell ref="A81:G81"/>
    <mergeCell ref="A83:G83"/>
    <mergeCell ref="A120:E120"/>
    <mergeCell ref="A121:G121"/>
    <mergeCell ref="A123:G123"/>
    <mergeCell ref="A157:E157"/>
    <mergeCell ref="A158:G158"/>
    <mergeCell ref="A160:G160"/>
    <mergeCell ref="A204:E204"/>
    <mergeCell ref="A205:G205"/>
    <mergeCell ref="A207:G207"/>
    <mergeCell ref="A258:E258"/>
    <mergeCell ref="A259:G259"/>
  </mergeCells>
  <printOptions horizontalCentered="1"/>
  <pageMargins left="0.251388888888889" right="0.251388888888889" top="0.550694444444444" bottom="0.66875" header="0.298611111111111" footer="0.298611111111111"/>
  <pageSetup paperSize="9" scale="87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14"/>
  <sheetViews>
    <sheetView showGridLines="0" zoomScale="90" zoomScaleNormal="90" workbookViewId="0">
      <selection activeCell="E12" sqref="E12"/>
    </sheetView>
  </sheetViews>
  <sheetFormatPr defaultColWidth="9" defaultRowHeight="14.4"/>
  <cols>
    <col min="1" max="1" width="5.66666666666667" style="75" customWidth="1"/>
    <col min="2" max="2" width="25.6666666666667" style="75" customWidth="1"/>
    <col min="3" max="3" width="20.6666666666667" style="75" customWidth="1"/>
    <col min="4" max="4" width="7" style="75" customWidth="1"/>
    <col min="5" max="5" width="13.1666666666667" style="75" customWidth="1"/>
    <col min="6" max="6" width="13.1666666666667" style="76" customWidth="1"/>
    <col min="7" max="7" width="9.33333333333333" style="75"/>
    <col min="8" max="8" width="9" style="75" hidden="1" customWidth="1"/>
    <col min="9" max="9" width="28.6666666666667" style="75" hidden="1" customWidth="1"/>
    <col min="10" max="16382" width="9" style="75"/>
    <col min="16383" max="16383" width="9" style="77"/>
    <col min="16384" max="16384" width="9" style="75"/>
  </cols>
  <sheetData>
    <row r="1" s="75" customFormat="1" ht="50" customHeight="1" spans="1:8">
      <c r="A1" s="78" t="s">
        <v>515</v>
      </c>
      <c r="B1" s="78"/>
      <c r="C1" s="78"/>
      <c r="D1" s="78"/>
      <c r="E1" s="78"/>
      <c r="F1" s="79"/>
      <c r="G1" s="78"/>
    </row>
    <row r="2" s="75" customFormat="1" ht="30" customHeight="1" spans="1:8">
      <c r="A2" s="80" t="s">
        <v>1</v>
      </c>
      <c r="B2" s="80" t="s">
        <v>2</v>
      </c>
      <c r="C2" s="80" t="s">
        <v>516</v>
      </c>
      <c r="D2" s="80" t="s">
        <v>4</v>
      </c>
      <c r="E2" s="80" t="s">
        <v>5</v>
      </c>
      <c r="F2" s="81" t="s">
        <v>6</v>
      </c>
      <c r="G2" s="80" t="s">
        <v>7</v>
      </c>
    </row>
    <row r="3" s="75" customFormat="1" ht="20" customHeight="1" spans="1:8">
      <c r="A3" s="82" t="s">
        <v>8</v>
      </c>
      <c r="B3" s="103" t="s">
        <v>437</v>
      </c>
      <c r="C3" s="104" t="s">
        <v>517</v>
      </c>
      <c r="D3" s="105" t="s">
        <v>518</v>
      </c>
      <c r="E3" s="106">
        <v>45931</v>
      </c>
      <c r="F3" s="27">
        <v>500</v>
      </c>
      <c r="G3" s="105" t="s">
        <v>519</v>
      </c>
      <c r="H3" s="75" t="str">
        <f>REPLACE(D3,2,1,"*")</f>
        <v>刘*美</v>
      </c>
    </row>
    <row r="4" s="75" customFormat="1" ht="20" customHeight="1" spans="1:8">
      <c r="A4" s="82" t="s">
        <v>13</v>
      </c>
      <c r="B4" s="103" t="s">
        <v>520</v>
      </c>
      <c r="C4" s="104" t="s">
        <v>517</v>
      </c>
      <c r="D4" s="105" t="s">
        <v>521</v>
      </c>
      <c r="E4" s="106">
        <v>45931</v>
      </c>
      <c r="F4" s="27">
        <v>500</v>
      </c>
      <c r="G4" s="105" t="s">
        <v>519</v>
      </c>
      <c r="H4" s="75" t="str">
        <f t="shared" ref="H4:H10" si="0">REPLACE(D4,2,1,"*")</f>
        <v>王*端</v>
      </c>
    </row>
    <row r="5" s="75" customFormat="1" ht="20" customHeight="1" spans="1:8">
      <c r="A5" s="82" t="s">
        <v>17</v>
      </c>
      <c r="B5" s="103" t="s">
        <v>437</v>
      </c>
      <c r="C5" s="104" t="s">
        <v>517</v>
      </c>
      <c r="D5" s="105" t="s">
        <v>522</v>
      </c>
      <c r="E5" s="106">
        <v>45931</v>
      </c>
      <c r="F5" s="27">
        <v>500</v>
      </c>
      <c r="G5" s="105" t="s">
        <v>519</v>
      </c>
      <c r="H5" s="75" t="str">
        <f t="shared" si="0"/>
        <v>何*萍</v>
      </c>
    </row>
    <row r="6" s="75" customFormat="1" ht="20" customHeight="1" spans="1:8">
      <c r="A6" s="82" t="s">
        <v>21</v>
      </c>
      <c r="B6" s="103" t="s">
        <v>523</v>
      </c>
      <c r="C6" s="25" t="s">
        <v>517</v>
      </c>
      <c r="D6" s="105" t="s">
        <v>524</v>
      </c>
      <c r="E6" s="106">
        <v>45931</v>
      </c>
      <c r="F6" s="27">
        <v>500</v>
      </c>
      <c r="G6" s="105" t="s">
        <v>519</v>
      </c>
      <c r="H6" s="75" t="str">
        <f t="shared" si="0"/>
        <v>王*平</v>
      </c>
    </row>
    <row r="7" s="75" customFormat="1" ht="20" customHeight="1" spans="1:8">
      <c r="A7" s="82" t="s">
        <v>25</v>
      </c>
      <c r="B7" s="103" t="s">
        <v>525</v>
      </c>
      <c r="C7" s="25" t="s">
        <v>517</v>
      </c>
      <c r="D7" s="105" t="s">
        <v>526</v>
      </c>
      <c r="E7" s="106">
        <v>45931</v>
      </c>
      <c r="F7" s="27">
        <v>500</v>
      </c>
      <c r="G7" s="105" t="s">
        <v>519</v>
      </c>
      <c r="H7" s="75" t="str">
        <f t="shared" si="0"/>
        <v>关*玲</v>
      </c>
    </row>
    <row r="8" s="75" customFormat="1" ht="20" customHeight="1" spans="1:8">
      <c r="A8" s="82" t="s">
        <v>29</v>
      </c>
      <c r="B8" s="103" t="s">
        <v>520</v>
      </c>
      <c r="C8" s="25" t="s">
        <v>517</v>
      </c>
      <c r="D8" s="105" t="s">
        <v>527</v>
      </c>
      <c r="E8" s="106">
        <v>45931</v>
      </c>
      <c r="F8" s="27">
        <v>500</v>
      </c>
      <c r="G8" s="105" t="s">
        <v>519</v>
      </c>
      <c r="H8" s="75" t="str">
        <f t="shared" si="0"/>
        <v>陈*儿</v>
      </c>
    </row>
    <row r="9" s="75" customFormat="1" ht="20" customHeight="1" spans="1:8">
      <c r="A9" s="82" t="s">
        <v>33</v>
      </c>
      <c r="B9" s="103" t="s">
        <v>528</v>
      </c>
      <c r="C9" s="25" t="s">
        <v>517</v>
      </c>
      <c r="D9" s="105" t="s">
        <v>529</v>
      </c>
      <c r="E9" s="106">
        <v>45931</v>
      </c>
      <c r="F9" s="27">
        <v>500</v>
      </c>
      <c r="G9" s="105" t="s">
        <v>519</v>
      </c>
      <c r="H9" s="75" t="str">
        <f t="shared" si="0"/>
        <v>莫*婷</v>
      </c>
    </row>
    <row r="10" s="75" customFormat="1" ht="20" customHeight="1" spans="1:8">
      <c r="A10" s="82" t="s">
        <v>37</v>
      </c>
      <c r="B10" s="103" t="s">
        <v>530</v>
      </c>
      <c r="C10" s="25" t="s">
        <v>517</v>
      </c>
      <c r="D10" s="105" t="s">
        <v>531</v>
      </c>
      <c r="E10" s="106">
        <v>45931</v>
      </c>
      <c r="F10" s="27">
        <v>500</v>
      </c>
      <c r="G10" s="105" t="s">
        <v>519</v>
      </c>
      <c r="H10" s="75" t="str">
        <f t="shared" si="0"/>
        <v>张*映</v>
      </c>
    </row>
    <row r="11" s="75" customFormat="1" ht="20" customHeight="1" spans="1:8">
      <c r="A11" s="82" t="s">
        <v>41</v>
      </c>
      <c r="B11" s="103" t="s">
        <v>530</v>
      </c>
      <c r="C11" s="25" t="s">
        <v>517</v>
      </c>
      <c r="D11" s="105" t="s">
        <v>532</v>
      </c>
      <c r="E11" s="106">
        <v>45931</v>
      </c>
      <c r="F11" s="27">
        <v>500</v>
      </c>
      <c r="G11" s="105" t="s">
        <v>519</v>
      </c>
      <c r="H11" s="75" t="str">
        <f t="shared" ref="H11:H52" si="1">REPLACE(D11,2,1,"*")</f>
        <v>王*</v>
      </c>
    </row>
    <row r="12" s="75" customFormat="1" ht="20" customHeight="1" spans="1:8">
      <c r="A12" s="82" t="s">
        <v>45</v>
      </c>
      <c r="B12" s="103" t="s">
        <v>530</v>
      </c>
      <c r="C12" s="25" t="s">
        <v>517</v>
      </c>
      <c r="D12" s="105" t="s">
        <v>533</v>
      </c>
      <c r="E12" s="106">
        <v>45931</v>
      </c>
      <c r="F12" s="27">
        <v>500</v>
      </c>
      <c r="G12" s="105" t="s">
        <v>519</v>
      </c>
      <c r="H12" s="75" t="str">
        <f t="shared" si="1"/>
        <v>马*玲</v>
      </c>
    </row>
    <row r="13" s="75" customFormat="1" ht="20" customHeight="1" spans="1:8">
      <c r="A13" s="82" t="s">
        <v>48</v>
      </c>
      <c r="B13" s="103" t="s">
        <v>530</v>
      </c>
      <c r="C13" s="25" t="s">
        <v>517</v>
      </c>
      <c r="D13" s="105" t="s">
        <v>534</v>
      </c>
      <c r="E13" s="106">
        <v>45931</v>
      </c>
      <c r="F13" s="27">
        <v>500</v>
      </c>
      <c r="G13" s="105" t="s">
        <v>519</v>
      </c>
      <c r="H13" s="75" t="str">
        <f t="shared" si="1"/>
        <v>卢*华</v>
      </c>
    </row>
    <row r="14" s="75" customFormat="1" ht="20" customHeight="1" spans="1:8">
      <c r="A14" s="82" t="s">
        <v>51</v>
      </c>
      <c r="B14" s="103" t="s">
        <v>152</v>
      </c>
      <c r="C14" s="25" t="s">
        <v>517</v>
      </c>
      <c r="D14" s="105" t="s">
        <v>535</v>
      </c>
      <c r="E14" s="106">
        <v>45931</v>
      </c>
      <c r="F14" s="27">
        <v>500</v>
      </c>
      <c r="G14" s="105" t="s">
        <v>519</v>
      </c>
      <c r="H14" s="75" t="str">
        <f t="shared" si="1"/>
        <v>郭*珍</v>
      </c>
    </row>
    <row r="15" s="75" customFormat="1" ht="20" customHeight="1" spans="1:8">
      <c r="A15" s="82" t="s">
        <v>55</v>
      </c>
      <c r="B15" s="103" t="s">
        <v>152</v>
      </c>
      <c r="C15" s="25" t="s">
        <v>517</v>
      </c>
      <c r="D15" s="105" t="s">
        <v>536</v>
      </c>
      <c r="E15" s="106">
        <v>45931</v>
      </c>
      <c r="F15" s="27">
        <v>500</v>
      </c>
      <c r="G15" s="105" t="s">
        <v>519</v>
      </c>
      <c r="H15" s="75" t="str">
        <f t="shared" si="1"/>
        <v>黄*添</v>
      </c>
    </row>
    <row r="16" s="75" customFormat="1" ht="20" customHeight="1" spans="1:8">
      <c r="A16" s="82" t="s">
        <v>59</v>
      </c>
      <c r="B16" s="103" t="s">
        <v>114</v>
      </c>
      <c r="C16" s="25" t="s">
        <v>517</v>
      </c>
      <c r="D16" s="105" t="s">
        <v>537</v>
      </c>
      <c r="E16" s="106">
        <v>45931</v>
      </c>
      <c r="F16" s="27">
        <v>500</v>
      </c>
      <c r="G16" s="105" t="s">
        <v>519</v>
      </c>
      <c r="H16" s="75" t="str">
        <f t="shared" si="1"/>
        <v>肖*文</v>
      </c>
    </row>
    <row r="17" s="75" customFormat="1" ht="20" customHeight="1" spans="1:8">
      <c r="A17" s="82" t="s">
        <v>62</v>
      </c>
      <c r="B17" s="103" t="s">
        <v>114</v>
      </c>
      <c r="C17" s="25" t="s">
        <v>517</v>
      </c>
      <c r="D17" s="105" t="s">
        <v>538</v>
      </c>
      <c r="E17" s="106">
        <v>45931</v>
      </c>
      <c r="F17" s="27">
        <v>500</v>
      </c>
      <c r="G17" s="105" t="s">
        <v>519</v>
      </c>
      <c r="H17" s="75" t="str">
        <f t="shared" si="1"/>
        <v>霍*喜</v>
      </c>
    </row>
    <row r="18" s="75" customFormat="1" ht="20" customHeight="1" spans="1:8">
      <c r="A18" s="82" t="s">
        <v>64</v>
      </c>
      <c r="B18" s="103" t="s">
        <v>308</v>
      </c>
      <c r="C18" s="25" t="s">
        <v>517</v>
      </c>
      <c r="D18" s="105" t="s">
        <v>539</v>
      </c>
      <c r="E18" s="106">
        <v>45931</v>
      </c>
      <c r="F18" s="27">
        <v>500</v>
      </c>
      <c r="G18" s="105" t="s">
        <v>519</v>
      </c>
      <c r="H18" s="75" t="str">
        <f t="shared" si="1"/>
        <v>江*甜</v>
      </c>
    </row>
    <row r="19" s="75" customFormat="1" ht="20" customHeight="1" spans="1:8">
      <c r="A19" s="82" t="s">
        <v>66</v>
      </c>
      <c r="B19" s="103" t="s">
        <v>540</v>
      </c>
      <c r="C19" s="25" t="s">
        <v>517</v>
      </c>
      <c r="D19" s="105" t="s">
        <v>541</v>
      </c>
      <c r="E19" s="106">
        <v>45931</v>
      </c>
      <c r="F19" s="27">
        <v>500</v>
      </c>
      <c r="G19" s="105" t="s">
        <v>519</v>
      </c>
      <c r="H19" s="75" t="str">
        <f t="shared" si="1"/>
        <v>林*娣</v>
      </c>
    </row>
    <row r="20" s="75" customFormat="1" ht="20" customHeight="1" spans="1:8">
      <c r="A20" s="82" t="s">
        <v>68</v>
      </c>
      <c r="B20" s="103" t="s">
        <v>439</v>
      </c>
      <c r="C20" s="25" t="s">
        <v>517</v>
      </c>
      <c r="D20" s="105" t="s">
        <v>542</v>
      </c>
      <c r="E20" s="106">
        <v>45931</v>
      </c>
      <c r="F20" s="27">
        <v>500</v>
      </c>
      <c r="G20" s="105" t="s">
        <v>519</v>
      </c>
      <c r="H20" s="75" t="str">
        <f t="shared" si="1"/>
        <v>吴*兰</v>
      </c>
    </row>
    <row r="21" s="75" customFormat="1" ht="20" customHeight="1" spans="1:8">
      <c r="A21" s="82" t="s">
        <v>70</v>
      </c>
      <c r="B21" s="103" t="s">
        <v>266</v>
      </c>
      <c r="C21" s="25" t="s">
        <v>517</v>
      </c>
      <c r="D21" s="105" t="s">
        <v>543</v>
      </c>
      <c r="E21" s="106">
        <v>45931</v>
      </c>
      <c r="F21" s="27">
        <v>500</v>
      </c>
      <c r="G21" s="105" t="s">
        <v>519</v>
      </c>
      <c r="H21" s="75" t="str">
        <f t="shared" si="1"/>
        <v>黎*仪</v>
      </c>
    </row>
    <row r="22" s="75" customFormat="1" ht="20" customHeight="1" spans="1:8">
      <c r="A22" s="82" t="s">
        <v>72</v>
      </c>
      <c r="B22" s="103" t="s">
        <v>266</v>
      </c>
      <c r="C22" s="25" t="s">
        <v>517</v>
      </c>
      <c r="D22" s="105" t="s">
        <v>277</v>
      </c>
      <c r="E22" s="106">
        <v>45931</v>
      </c>
      <c r="F22" s="27">
        <v>500</v>
      </c>
      <c r="G22" s="105" t="s">
        <v>519</v>
      </c>
      <c r="H22" s="75" t="str">
        <f t="shared" si="1"/>
        <v>陈*芬</v>
      </c>
    </row>
    <row r="23" s="75" customFormat="1" ht="20" customHeight="1" spans="1:8">
      <c r="A23" s="82" t="s">
        <v>74</v>
      </c>
      <c r="B23" s="103" t="s">
        <v>544</v>
      </c>
      <c r="C23" s="25" t="s">
        <v>517</v>
      </c>
      <c r="D23" s="105" t="s">
        <v>545</v>
      </c>
      <c r="E23" s="106">
        <v>45931</v>
      </c>
      <c r="F23" s="27">
        <v>500</v>
      </c>
      <c r="G23" s="105" t="s">
        <v>519</v>
      </c>
      <c r="H23" s="75" t="str">
        <f t="shared" si="1"/>
        <v>梁*</v>
      </c>
    </row>
    <row r="24" s="75" customFormat="1" ht="20" customHeight="1" spans="1:8">
      <c r="A24" s="82" t="s">
        <v>78</v>
      </c>
      <c r="B24" s="103" t="s">
        <v>338</v>
      </c>
      <c r="C24" s="25" t="s">
        <v>517</v>
      </c>
      <c r="D24" s="105" t="s">
        <v>546</v>
      </c>
      <c r="E24" s="106">
        <v>45931</v>
      </c>
      <c r="F24" s="27">
        <v>500</v>
      </c>
      <c r="G24" s="105" t="s">
        <v>519</v>
      </c>
      <c r="H24" s="75" t="str">
        <f t="shared" si="1"/>
        <v>陈*琼</v>
      </c>
    </row>
    <row r="25" s="75" customFormat="1" ht="20" customHeight="1" spans="1:8">
      <c r="A25" s="82" t="s">
        <v>81</v>
      </c>
      <c r="B25" s="103" t="s">
        <v>338</v>
      </c>
      <c r="C25" s="25" t="s">
        <v>517</v>
      </c>
      <c r="D25" s="105" t="s">
        <v>547</v>
      </c>
      <c r="E25" s="106">
        <v>45931</v>
      </c>
      <c r="F25" s="27">
        <v>500</v>
      </c>
      <c r="G25" s="105" t="s">
        <v>519</v>
      </c>
      <c r="H25" s="75" t="str">
        <f t="shared" si="1"/>
        <v>黄*芳</v>
      </c>
    </row>
    <row r="26" s="75" customFormat="1" ht="20" customHeight="1" spans="1:8">
      <c r="A26" s="82" t="s">
        <v>84</v>
      </c>
      <c r="B26" s="103" t="s">
        <v>293</v>
      </c>
      <c r="C26" s="25" t="s">
        <v>517</v>
      </c>
      <c r="D26" s="105" t="s">
        <v>548</v>
      </c>
      <c r="E26" s="106">
        <v>45931</v>
      </c>
      <c r="F26" s="27">
        <v>500</v>
      </c>
      <c r="G26" s="105" t="s">
        <v>519</v>
      </c>
      <c r="H26" s="75" t="str">
        <f t="shared" si="1"/>
        <v>卢*章</v>
      </c>
    </row>
    <row r="27" s="75" customFormat="1" ht="20" customHeight="1" spans="1:8">
      <c r="A27" s="82" t="s">
        <v>243</v>
      </c>
      <c r="B27" s="103" t="s">
        <v>479</v>
      </c>
      <c r="C27" s="25" t="s">
        <v>517</v>
      </c>
      <c r="D27" s="105" t="s">
        <v>549</v>
      </c>
      <c r="E27" s="106">
        <v>45931</v>
      </c>
      <c r="F27" s="27">
        <v>500</v>
      </c>
      <c r="G27" s="105" t="s">
        <v>519</v>
      </c>
      <c r="H27" s="75" t="str">
        <f t="shared" si="1"/>
        <v>郭*清</v>
      </c>
    </row>
    <row r="28" s="75" customFormat="1" ht="20" customHeight="1" spans="1:8">
      <c r="A28" s="82" t="s">
        <v>246</v>
      </c>
      <c r="B28" s="103" t="s">
        <v>479</v>
      </c>
      <c r="C28" s="25" t="s">
        <v>517</v>
      </c>
      <c r="D28" s="105" t="s">
        <v>550</v>
      </c>
      <c r="E28" s="106">
        <v>45931</v>
      </c>
      <c r="F28" s="27">
        <v>500</v>
      </c>
      <c r="G28" s="105" t="s">
        <v>519</v>
      </c>
      <c r="H28" s="75" t="str">
        <f t="shared" si="1"/>
        <v>彭*卿</v>
      </c>
    </row>
    <row r="29" s="75" customFormat="1" ht="20" customHeight="1" spans="1:8">
      <c r="A29" s="82" t="s">
        <v>248</v>
      </c>
      <c r="B29" s="103" t="s">
        <v>479</v>
      </c>
      <c r="C29" s="25" t="s">
        <v>517</v>
      </c>
      <c r="D29" s="105" t="s">
        <v>69</v>
      </c>
      <c r="E29" s="106">
        <v>45931</v>
      </c>
      <c r="F29" s="27">
        <v>500</v>
      </c>
      <c r="G29" s="105" t="s">
        <v>519</v>
      </c>
      <c r="H29" s="75" t="str">
        <f t="shared" si="1"/>
        <v>陈*芳</v>
      </c>
    </row>
    <row r="30" s="75" customFormat="1" ht="20" customHeight="1" spans="1:8">
      <c r="A30" s="82" t="s">
        <v>250</v>
      </c>
      <c r="B30" s="103" t="s">
        <v>162</v>
      </c>
      <c r="C30" s="25" t="s">
        <v>517</v>
      </c>
      <c r="D30" s="105" t="s">
        <v>551</v>
      </c>
      <c r="E30" s="106">
        <v>45931</v>
      </c>
      <c r="F30" s="27">
        <v>500</v>
      </c>
      <c r="G30" s="105" t="s">
        <v>519</v>
      </c>
      <c r="H30" s="75" t="str">
        <f t="shared" si="1"/>
        <v>林*芳</v>
      </c>
    </row>
    <row r="31" s="75" customFormat="1" ht="20" customHeight="1" spans="1:8">
      <c r="A31" s="82" t="s">
        <v>252</v>
      </c>
      <c r="B31" s="103" t="s">
        <v>311</v>
      </c>
      <c r="C31" s="25" t="s">
        <v>517</v>
      </c>
      <c r="D31" s="105" t="s">
        <v>552</v>
      </c>
      <c r="E31" s="106">
        <v>45931</v>
      </c>
      <c r="F31" s="27">
        <v>500</v>
      </c>
      <c r="G31" s="105" t="s">
        <v>519</v>
      </c>
      <c r="H31" s="75" t="str">
        <f t="shared" si="1"/>
        <v>包*兰</v>
      </c>
    </row>
    <row r="32" s="75" customFormat="1" ht="20" customHeight="1" spans="1:8">
      <c r="A32" s="82" t="s">
        <v>256</v>
      </c>
      <c r="B32" s="103" t="s">
        <v>285</v>
      </c>
      <c r="C32" s="25" t="s">
        <v>517</v>
      </c>
      <c r="D32" s="105" t="s">
        <v>553</v>
      </c>
      <c r="E32" s="106">
        <v>45931</v>
      </c>
      <c r="F32" s="27">
        <v>500</v>
      </c>
      <c r="G32" s="105" t="s">
        <v>519</v>
      </c>
      <c r="H32" s="75" t="str">
        <f t="shared" si="1"/>
        <v>梁*华</v>
      </c>
    </row>
    <row r="33" s="75" customFormat="1" ht="20" customHeight="1" spans="1:8">
      <c r="A33" s="82" t="s">
        <v>259</v>
      </c>
      <c r="B33" s="103" t="s">
        <v>46</v>
      </c>
      <c r="C33" s="25" t="s">
        <v>517</v>
      </c>
      <c r="D33" s="105" t="s">
        <v>554</v>
      </c>
      <c r="E33" s="106">
        <v>45931</v>
      </c>
      <c r="F33" s="27">
        <v>500</v>
      </c>
      <c r="G33" s="105" t="s">
        <v>519</v>
      </c>
      <c r="H33" s="75" t="str">
        <f t="shared" si="1"/>
        <v>黎*彩</v>
      </c>
    </row>
    <row r="34" s="75" customFormat="1" ht="20" customHeight="1" spans="1:8">
      <c r="A34" s="82" t="s">
        <v>261</v>
      </c>
      <c r="B34" s="103" t="s">
        <v>46</v>
      </c>
      <c r="C34" s="25" t="s">
        <v>517</v>
      </c>
      <c r="D34" s="105" t="s">
        <v>555</v>
      </c>
      <c r="E34" s="106">
        <v>45931</v>
      </c>
      <c r="F34" s="27">
        <v>500</v>
      </c>
      <c r="G34" s="105" t="s">
        <v>519</v>
      </c>
      <c r="H34" s="75" t="str">
        <f t="shared" si="1"/>
        <v>叶*红</v>
      </c>
    </row>
    <row r="35" s="75" customFormat="1" ht="20" customHeight="1" spans="1:8">
      <c r="A35" s="82" t="s">
        <v>265</v>
      </c>
      <c r="B35" s="103" t="s">
        <v>556</v>
      </c>
      <c r="C35" s="25" t="s">
        <v>517</v>
      </c>
      <c r="D35" s="105" t="s">
        <v>557</v>
      </c>
      <c r="E35" s="106">
        <v>45931</v>
      </c>
      <c r="F35" s="27">
        <v>500</v>
      </c>
      <c r="G35" s="105" t="s">
        <v>519</v>
      </c>
      <c r="H35" s="75" t="str">
        <f t="shared" si="1"/>
        <v>陈*梅</v>
      </c>
    </row>
    <row r="36" s="75" customFormat="1" ht="20" customHeight="1" spans="1:8">
      <c r="A36" s="82" t="s">
        <v>269</v>
      </c>
      <c r="B36" s="103" t="s">
        <v>558</v>
      </c>
      <c r="C36" s="25" t="s">
        <v>517</v>
      </c>
      <c r="D36" s="105" t="s">
        <v>559</v>
      </c>
      <c r="E36" s="106">
        <v>45931</v>
      </c>
      <c r="F36" s="27">
        <v>500</v>
      </c>
      <c r="G36" s="105" t="s">
        <v>519</v>
      </c>
      <c r="H36" s="75" t="str">
        <f t="shared" si="1"/>
        <v>朱*琴</v>
      </c>
    </row>
    <row r="37" s="75" customFormat="1" ht="20" customHeight="1" spans="1:8">
      <c r="A37" s="82" t="s">
        <v>272</v>
      </c>
      <c r="B37" s="103" t="s">
        <v>558</v>
      </c>
      <c r="C37" s="25" t="s">
        <v>517</v>
      </c>
      <c r="D37" s="105" t="s">
        <v>560</v>
      </c>
      <c r="E37" s="106">
        <v>45931</v>
      </c>
      <c r="F37" s="27">
        <v>500</v>
      </c>
      <c r="G37" s="105" t="s">
        <v>519</v>
      </c>
      <c r="H37" s="75" t="str">
        <f t="shared" si="1"/>
        <v>严*</v>
      </c>
    </row>
    <row r="38" s="75" customFormat="1" ht="20" customHeight="1" spans="1:8">
      <c r="A38" s="82" t="s">
        <v>402</v>
      </c>
      <c r="B38" s="103" t="s">
        <v>558</v>
      </c>
      <c r="C38" s="25" t="s">
        <v>517</v>
      </c>
      <c r="D38" s="105" t="s">
        <v>561</v>
      </c>
      <c r="E38" s="106">
        <v>45931</v>
      </c>
      <c r="F38" s="27">
        <v>500</v>
      </c>
      <c r="G38" s="105" t="s">
        <v>519</v>
      </c>
      <c r="H38" s="75" t="str">
        <f t="shared" si="1"/>
        <v>吴*莲</v>
      </c>
    </row>
    <row r="39" s="75" customFormat="1" ht="20" customHeight="1" spans="1:8">
      <c r="A39" s="82" t="s">
        <v>404</v>
      </c>
      <c r="B39" s="107" t="s">
        <v>14</v>
      </c>
      <c r="C39" s="25" t="s">
        <v>517</v>
      </c>
      <c r="D39" s="105" t="s">
        <v>562</v>
      </c>
      <c r="E39" s="106">
        <v>45931</v>
      </c>
      <c r="F39" s="27">
        <v>500</v>
      </c>
      <c r="G39" s="105" t="s">
        <v>519</v>
      </c>
      <c r="H39" s="75" t="str">
        <f t="shared" si="1"/>
        <v>刘*宏</v>
      </c>
    </row>
    <row r="40" s="75" customFormat="1" ht="20" customHeight="1" spans="1:8">
      <c r="A40" s="82" t="s">
        <v>407</v>
      </c>
      <c r="B40" s="107" t="s">
        <v>14</v>
      </c>
      <c r="C40" s="25" t="s">
        <v>517</v>
      </c>
      <c r="D40" s="105" t="s">
        <v>563</v>
      </c>
      <c r="E40" s="106">
        <v>45931</v>
      </c>
      <c r="F40" s="27">
        <v>500</v>
      </c>
      <c r="G40" s="105" t="s">
        <v>519</v>
      </c>
      <c r="H40" s="75" t="str">
        <f t="shared" si="1"/>
        <v>李*珍</v>
      </c>
    </row>
    <row r="41" s="75" customFormat="1" ht="20" customHeight="1" spans="1:8">
      <c r="A41" s="82" t="s">
        <v>410</v>
      </c>
      <c r="B41" s="107" t="s">
        <v>14</v>
      </c>
      <c r="C41" s="25" t="s">
        <v>517</v>
      </c>
      <c r="D41" s="105" t="s">
        <v>564</v>
      </c>
      <c r="E41" s="106">
        <v>45931</v>
      </c>
      <c r="F41" s="27">
        <v>500</v>
      </c>
      <c r="G41" s="105" t="s">
        <v>519</v>
      </c>
      <c r="H41" s="75" t="str">
        <f t="shared" si="1"/>
        <v>初*芹</v>
      </c>
    </row>
    <row r="42" s="75" customFormat="1" ht="20" customHeight="1" spans="1:8">
      <c r="A42" s="82" t="s">
        <v>413</v>
      </c>
      <c r="B42" s="107" t="s">
        <v>14</v>
      </c>
      <c r="C42" s="25" t="s">
        <v>517</v>
      </c>
      <c r="D42" s="105" t="s">
        <v>565</v>
      </c>
      <c r="E42" s="106">
        <v>45931</v>
      </c>
      <c r="F42" s="27">
        <v>500</v>
      </c>
      <c r="G42" s="105" t="s">
        <v>519</v>
      </c>
      <c r="H42" s="75" t="str">
        <f t="shared" si="1"/>
        <v>罗*香</v>
      </c>
    </row>
    <row r="43" s="75" customFormat="1" ht="20" customHeight="1" spans="1:8">
      <c r="A43" s="82" t="s">
        <v>415</v>
      </c>
      <c r="B43" s="107" t="s">
        <v>14</v>
      </c>
      <c r="C43" s="25" t="s">
        <v>517</v>
      </c>
      <c r="D43" s="105" t="s">
        <v>566</v>
      </c>
      <c r="E43" s="106">
        <v>45931</v>
      </c>
      <c r="F43" s="27">
        <v>500</v>
      </c>
      <c r="G43" s="105" t="s">
        <v>519</v>
      </c>
      <c r="H43" s="75" t="str">
        <f t="shared" si="1"/>
        <v>*文茹</v>
      </c>
    </row>
    <row r="44" s="75" customFormat="1" ht="20" customHeight="1" spans="1:8">
      <c r="A44" s="82" t="s">
        <v>417</v>
      </c>
      <c r="B44" s="107" t="s">
        <v>14</v>
      </c>
      <c r="C44" s="25" t="s">
        <v>517</v>
      </c>
      <c r="D44" s="105" t="s">
        <v>567</v>
      </c>
      <c r="E44" s="106">
        <v>45931</v>
      </c>
      <c r="F44" s="27">
        <v>500</v>
      </c>
      <c r="G44" s="105" t="s">
        <v>519</v>
      </c>
      <c r="H44" s="75" t="str">
        <f t="shared" si="1"/>
        <v>谢*娟</v>
      </c>
    </row>
    <row r="45" s="75" customFormat="1" ht="20" customHeight="1" spans="1:8">
      <c r="A45" s="82" t="s">
        <v>497</v>
      </c>
      <c r="B45" s="107" t="s">
        <v>568</v>
      </c>
      <c r="C45" s="25" t="s">
        <v>517</v>
      </c>
      <c r="D45" s="105" t="s">
        <v>569</v>
      </c>
      <c r="E45" s="106">
        <v>45931</v>
      </c>
      <c r="F45" s="27">
        <v>500</v>
      </c>
      <c r="G45" s="105" t="s">
        <v>519</v>
      </c>
      <c r="H45" s="75" t="str">
        <f t="shared" si="1"/>
        <v>曾*英</v>
      </c>
    </row>
    <row r="46" s="75" customFormat="1" ht="20" customHeight="1" spans="1:8">
      <c r="A46" s="82" t="s">
        <v>499</v>
      </c>
      <c r="B46" s="107" t="s">
        <v>570</v>
      </c>
      <c r="C46" s="108" t="s">
        <v>517</v>
      </c>
      <c r="D46" s="105" t="s">
        <v>571</v>
      </c>
      <c r="E46" s="106">
        <v>45931</v>
      </c>
      <c r="F46" s="27">
        <v>500</v>
      </c>
      <c r="G46" s="105" t="s">
        <v>519</v>
      </c>
      <c r="H46" s="75" t="str">
        <f t="shared" si="1"/>
        <v>吴*琴</v>
      </c>
    </row>
    <row r="47" s="75" customFormat="1" ht="20" customHeight="1" spans="1:8">
      <c r="A47" s="82" t="s">
        <v>502</v>
      </c>
      <c r="B47" s="82" t="s">
        <v>570</v>
      </c>
      <c r="C47" s="25" t="s">
        <v>517</v>
      </c>
      <c r="D47" s="104" t="s">
        <v>572</v>
      </c>
      <c r="E47" s="106">
        <v>45931</v>
      </c>
      <c r="F47" s="27">
        <v>500</v>
      </c>
      <c r="G47" s="104" t="s">
        <v>519</v>
      </c>
      <c r="H47" s="75" t="str">
        <f t="shared" si="1"/>
        <v>张*慧</v>
      </c>
    </row>
    <row r="48" s="75" customFormat="1" ht="20" customHeight="1" spans="1:8">
      <c r="A48" s="82" t="s">
        <v>504</v>
      </c>
      <c r="B48" s="107" t="s">
        <v>570</v>
      </c>
      <c r="C48" s="25" t="s">
        <v>517</v>
      </c>
      <c r="D48" s="105" t="s">
        <v>573</v>
      </c>
      <c r="E48" s="106">
        <v>45931</v>
      </c>
      <c r="F48" s="27">
        <v>500</v>
      </c>
      <c r="G48" s="105" t="s">
        <v>519</v>
      </c>
      <c r="H48" s="75" t="str">
        <f t="shared" si="1"/>
        <v>舒*娟</v>
      </c>
    </row>
    <row r="49" s="75" customFormat="1" ht="20" customHeight="1" spans="1:8">
      <c r="A49" s="82" t="s">
        <v>508</v>
      </c>
      <c r="B49" s="107" t="s">
        <v>570</v>
      </c>
      <c r="C49" s="25" t="s">
        <v>517</v>
      </c>
      <c r="D49" s="105" t="s">
        <v>574</v>
      </c>
      <c r="E49" s="106">
        <v>45931</v>
      </c>
      <c r="F49" s="27">
        <v>500</v>
      </c>
      <c r="G49" s="105" t="s">
        <v>519</v>
      </c>
      <c r="H49" s="75" t="str">
        <f t="shared" si="1"/>
        <v>潘*珍</v>
      </c>
    </row>
    <row r="50" s="75" customFormat="1" ht="20" customHeight="1" spans="1:8">
      <c r="A50" s="82" t="s">
        <v>511</v>
      </c>
      <c r="B50" s="107" t="s">
        <v>570</v>
      </c>
      <c r="C50" s="25" t="s">
        <v>517</v>
      </c>
      <c r="D50" s="105" t="s">
        <v>575</v>
      </c>
      <c r="E50" s="106">
        <v>45931</v>
      </c>
      <c r="F50" s="27">
        <v>500</v>
      </c>
      <c r="G50" s="105" t="s">
        <v>519</v>
      </c>
      <c r="H50" s="75" t="str">
        <f t="shared" si="1"/>
        <v>王*玉</v>
      </c>
    </row>
    <row r="51" s="75" customFormat="1" ht="20" customHeight="1" spans="1:8">
      <c r="A51" s="82" t="s">
        <v>513</v>
      </c>
      <c r="B51" s="107" t="s">
        <v>570</v>
      </c>
      <c r="C51" s="25" t="s">
        <v>517</v>
      </c>
      <c r="D51" s="105" t="s">
        <v>576</v>
      </c>
      <c r="E51" s="106">
        <v>45931</v>
      </c>
      <c r="F51" s="27">
        <v>500</v>
      </c>
      <c r="G51" s="105" t="s">
        <v>519</v>
      </c>
      <c r="H51" s="75" t="str">
        <f t="shared" si="1"/>
        <v>骆*霞</v>
      </c>
    </row>
    <row r="52" s="75" customFormat="1" ht="20" customHeight="1" spans="1:8">
      <c r="A52" s="82" t="s">
        <v>577</v>
      </c>
      <c r="B52" s="107" t="s">
        <v>570</v>
      </c>
      <c r="C52" s="25" t="s">
        <v>517</v>
      </c>
      <c r="D52" s="105" t="s">
        <v>578</v>
      </c>
      <c r="E52" s="106">
        <v>45931</v>
      </c>
      <c r="F52" s="27">
        <v>500</v>
      </c>
      <c r="G52" s="105" t="s">
        <v>519</v>
      </c>
      <c r="H52" s="75" t="str">
        <f t="shared" si="1"/>
        <v>郭*女</v>
      </c>
    </row>
    <row r="53" s="75" customFormat="1" ht="20" customHeight="1" spans="1:8">
      <c r="A53" s="82" t="s">
        <v>579</v>
      </c>
      <c r="B53" s="107" t="s">
        <v>570</v>
      </c>
      <c r="C53" s="25" t="s">
        <v>517</v>
      </c>
      <c r="D53" s="105" t="s">
        <v>580</v>
      </c>
      <c r="E53" s="106">
        <v>45931</v>
      </c>
      <c r="F53" s="27">
        <v>500</v>
      </c>
      <c r="G53" s="105" t="s">
        <v>519</v>
      </c>
      <c r="H53" s="75" t="str">
        <f t="shared" ref="H53:H116" si="2">REPLACE(D53,2,1,"*")</f>
        <v>王* 丽</v>
      </c>
    </row>
    <row r="54" s="75" customFormat="1" ht="20" customHeight="1" spans="1:8">
      <c r="A54" s="82" t="s">
        <v>581</v>
      </c>
      <c r="B54" s="107" t="s">
        <v>570</v>
      </c>
      <c r="C54" s="25" t="s">
        <v>517</v>
      </c>
      <c r="D54" s="105" t="s">
        <v>582</v>
      </c>
      <c r="E54" s="106">
        <v>45931</v>
      </c>
      <c r="F54" s="27">
        <v>500</v>
      </c>
      <c r="G54" s="105" t="s">
        <v>519</v>
      </c>
      <c r="H54" s="75" t="str">
        <f t="shared" si="2"/>
        <v>陈* 萍</v>
      </c>
    </row>
    <row r="55" s="75" customFormat="1" ht="20" customHeight="1" spans="1:8">
      <c r="A55" s="82" t="s">
        <v>583</v>
      </c>
      <c r="B55" s="107" t="s">
        <v>570</v>
      </c>
      <c r="C55" s="25" t="s">
        <v>517</v>
      </c>
      <c r="D55" s="105" t="s">
        <v>584</v>
      </c>
      <c r="E55" s="106">
        <v>45931</v>
      </c>
      <c r="F55" s="27">
        <v>500</v>
      </c>
      <c r="G55" s="105" t="s">
        <v>519</v>
      </c>
      <c r="H55" s="75" t="str">
        <f t="shared" si="2"/>
        <v>张*侠</v>
      </c>
    </row>
    <row r="56" s="75" customFormat="1" ht="20" customHeight="1" spans="1:8">
      <c r="A56" s="82" t="s">
        <v>585</v>
      </c>
      <c r="B56" s="107" t="s">
        <v>570</v>
      </c>
      <c r="C56" s="25" t="s">
        <v>517</v>
      </c>
      <c r="D56" s="105" t="s">
        <v>586</v>
      </c>
      <c r="E56" s="106">
        <v>45931</v>
      </c>
      <c r="F56" s="27">
        <v>500</v>
      </c>
      <c r="G56" s="105" t="s">
        <v>519</v>
      </c>
      <c r="H56" s="75" t="str">
        <f t="shared" si="2"/>
        <v>刘* 薇</v>
      </c>
    </row>
    <row r="57" s="75" customFormat="1" ht="20" customHeight="1" spans="1:8">
      <c r="A57" s="82" t="s">
        <v>587</v>
      </c>
      <c r="B57" s="82" t="s">
        <v>570</v>
      </c>
      <c r="C57" s="25" t="s">
        <v>517</v>
      </c>
      <c r="D57" s="104" t="s">
        <v>588</v>
      </c>
      <c r="E57" s="106">
        <v>45931</v>
      </c>
      <c r="F57" s="27">
        <v>500</v>
      </c>
      <c r="G57" s="104" t="s">
        <v>519</v>
      </c>
      <c r="H57" s="75" t="str">
        <f t="shared" si="2"/>
        <v>方*珍</v>
      </c>
    </row>
    <row r="58" s="75" customFormat="1" ht="20" customHeight="1" spans="1:8">
      <c r="A58" s="82" t="s">
        <v>589</v>
      </c>
      <c r="B58" s="107" t="s">
        <v>570</v>
      </c>
      <c r="C58" s="25" t="s">
        <v>517</v>
      </c>
      <c r="D58" s="105" t="s">
        <v>590</v>
      </c>
      <c r="E58" s="106">
        <v>45931</v>
      </c>
      <c r="F58" s="27">
        <v>500</v>
      </c>
      <c r="G58" s="105" t="s">
        <v>519</v>
      </c>
      <c r="H58" s="75" t="str">
        <f t="shared" si="2"/>
        <v>甄*敏</v>
      </c>
    </row>
    <row r="59" s="75" customFormat="1" ht="20" customHeight="1" spans="1:8">
      <c r="A59" s="82" t="s">
        <v>591</v>
      </c>
      <c r="B59" s="107" t="s">
        <v>570</v>
      </c>
      <c r="C59" s="25" t="s">
        <v>517</v>
      </c>
      <c r="D59" s="105" t="s">
        <v>592</v>
      </c>
      <c r="E59" s="106">
        <v>45931</v>
      </c>
      <c r="F59" s="27">
        <v>500</v>
      </c>
      <c r="G59" s="105" t="s">
        <v>519</v>
      </c>
      <c r="H59" s="75" t="str">
        <f t="shared" si="2"/>
        <v>黄*华</v>
      </c>
    </row>
    <row r="60" s="75" customFormat="1" ht="20" customHeight="1" spans="1:8">
      <c r="A60" s="82" t="s">
        <v>593</v>
      </c>
      <c r="B60" s="107" t="s">
        <v>570</v>
      </c>
      <c r="C60" s="25" t="s">
        <v>517</v>
      </c>
      <c r="D60" s="105" t="s">
        <v>594</v>
      </c>
      <c r="E60" s="106">
        <v>45931</v>
      </c>
      <c r="F60" s="27">
        <v>500</v>
      </c>
      <c r="G60" s="105" t="s">
        <v>519</v>
      </c>
      <c r="H60" s="75" t="str">
        <f t="shared" si="2"/>
        <v>邱*莲</v>
      </c>
    </row>
    <row r="61" s="75" customFormat="1" ht="20" customHeight="1" spans="1:8">
      <c r="A61" s="82" t="s">
        <v>595</v>
      </c>
      <c r="B61" s="82" t="s">
        <v>570</v>
      </c>
      <c r="C61" s="25" t="s">
        <v>517</v>
      </c>
      <c r="D61" s="104" t="s">
        <v>596</v>
      </c>
      <c r="E61" s="106">
        <v>45931</v>
      </c>
      <c r="F61" s="27">
        <v>500</v>
      </c>
      <c r="G61" s="104" t="s">
        <v>519</v>
      </c>
      <c r="H61" s="75" t="str">
        <f t="shared" si="2"/>
        <v>胡*艳</v>
      </c>
    </row>
    <row r="62" s="75" customFormat="1" ht="20" customHeight="1" spans="1:8">
      <c r="A62" s="82" t="s">
        <v>597</v>
      </c>
      <c r="B62" s="107" t="s">
        <v>570</v>
      </c>
      <c r="C62" s="25" t="s">
        <v>517</v>
      </c>
      <c r="D62" s="105" t="s">
        <v>598</v>
      </c>
      <c r="E62" s="106">
        <v>45931</v>
      </c>
      <c r="F62" s="27">
        <v>500</v>
      </c>
      <c r="G62" s="105" t="s">
        <v>519</v>
      </c>
      <c r="H62" s="75" t="str">
        <f t="shared" si="2"/>
        <v>叶*秋</v>
      </c>
    </row>
    <row r="63" s="75" customFormat="1" ht="20" customHeight="1" spans="1:8">
      <c r="A63" s="82" t="s">
        <v>599</v>
      </c>
      <c r="B63" s="107" t="s">
        <v>570</v>
      </c>
      <c r="C63" s="25" t="s">
        <v>517</v>
      </c>
      <c r="D63" s="105" t="s">
        <v>209</v>
      </c>
      <c r="E63" s="106">
        <v>45931</v>
      </c>
      <c r="F63" s="27">
        <v>500</v>
      </c>
      <c r="G63" s="105" t="s">
        <v>519</v>
      </c>
      <c r="H63" s="75" t="str">
        <f t="shared" si="2"/>
        <v>郭*燕</v>
      </c>
    </row>
    <row r="64" s="75" customFormat="1" ht="20" customHeight="1" spans="1:8">
      <c r="A64" s="82" t="s">
        <v>600</v>
      </c>
      <c r="B64" s="107" t="s">
        <v>570</v>
      </c>
      <c r="C64" s="25" t="s">
        <v>517</v>
      </c>
      <c r="D64" s="105" t="s">
        <v>601</v>
      </c>
      <c r="E64" s="106">
        <v>45931</v>
      </c>
      <c r="F64" s="27">
        <v>500</v>
      </c>
      <c r="G64" s="105" t="s">
        <v>519</v>
      </c>
      <c r="H64" s="75" t="str">
        <f t="shared" si="2"/>
        <v>谢*娣</v>
      </c>
    </row>
    <row r="65" s="75" customFormat="1" ht="20" customHeight="1" spans="1:8">
      <c r="A65" s="82" t="s">
        <v>602</v>
      </c>
      <c r="B65" s="107" t="s">
        <v>570</v>
      </c>
      <c r="C65" s="25" t="s">
        <v>517</v>
      </c>
      <c r="D65" s="105" t="s">
        <v>537</v>
      </c>
      <c r="E65" s="106">
        <v>45931</v>
      </c>
      <c r="F65" s="27">
        <v>500</v>
      </c>
      <c r="G65" s="105" t="s">
        <v>519</v>
      </c>
      <c r="H65" s="75" t="str">
        <f t="shared" si="2"/>
        <v>肖*文</v>
      </c>
    </row>
    <row r="66" s="75" customFormat="1" ht="20" customHeight="1" spans="1:8">
      <c r="A66" s="82" t="s">
        <v>603</v>
      </c>
      <c r="B66" s="107" t="s">
        <v>570</v>
      </c>
      <c r="C66" s="25" t="s">
        <v>517</v>
      </c>
      <c r="D66" s="105" t="s">
        <v>604</v>
      </c>
      <c r="E66" s="106">
        <v>45931</v>
      </c>
      <c r="F66" s="27">
        <v>500</v>
      </c>
      <c r="G66" s="105" t="s">
        <v>519</v>
      </c>
      <c r="H66" s="75" t="str">
        <f t="shared" si="2"/>
        <v>郭*娟</v>
      </c>
    </row>
    <row r="67" s="75" customFormat="1" ht="20" customHeight="1" spans="1:8">
      <c r="A67" s="82" t="s">
        <v>605</v>
      </c>
      <c r="B67" s="107" t="s">
        <v>570</v>
      </c>
      <c r="C67" s="25" t="s">
        <v>517</v>
      </c>
      <c r="D67" s="105" t="s">
        <v>606</v>
      </c>
      <c r="E67" s="106">
        <v>45931</v>
      </c>
      <c r="F67" s="27">
        <v>500</v>
      </c>
      <c r="G67" s="105" t="s">
        <v>519</v>
      </c>
      <c r="H67" s="75" t="str">
        <f t="shared" si="2"/>
        <v>尹*利</v>
      </c>
    </row>
    <row r="68" s="75" customFormat="1" ht="20" customHeight="1" spans="1:8">
      <c r="A68" s="82" t="s">
        <v>607</v>
      </c>
      <c r="B68" s="82" t="s">
        <v>570</v>
      </c>
      <c r="C68" s="25" t="s">
        <v>517</v>
      </c>
      <c r="D68" s="104" t="s">
        <v>608</v>
      </c>
      <c r="E68" s="106">
        <v>45931</v>
      </c>
      <c r="F68" s="27">
        <v>500</v>
      </c>
      <c r="G68" s="104" t="s">
        <v>519</v>
      </c>
      <c r="H68" s="75" t="str">
        <f t="shared" si="2"/>
        <v>黄*瑛</v>
      </c>
    </row>
    <row r="69" s="75" customFormat="1" ht="20" customHeight="1" spans="1:8">
      <c r="A69" s="82" t="s">
        <v>609</v>
      </c>
      <c r="B69" s="107" t="s">
        <v>610</v>
      </c>
      <c r="C69" s="25" t="s">
        <v>517</v>
      </c>
      <c r="D69" s="105" t="s">
        <v>611</v>
      </c>
      <c r="E69" s="106">
        <v>45931</v>
      </c>
      <c r="F69" s="27">
        <v>500</v>
      </c>
      <c r="G69" s="104" t="s">
        <v>519</v>
      </c>
      <c r="H69" s="75" t="str">
        <f t="shared" si="2"/>
        <v>廖*秋</v>
      </c>
    </row>
    <row r="70" s="75" customFormat="1" ht="20" customHeight="1" spans="1:8">
      <c r="A70" s="82" t="s">
        <v>612</v>
      </c>
      <c r="B70" s="107" t="s">
        <v>610</v>
      </c>
      <c r="C70" s="25" t="s">
        <v>517</v>
      </c>
      <c r="D70" s="105" t="s">
        <v>613</v>
      </c>
      <c r="E70" s="106">
        <v>45931</v>
      </c>
      <c r="F70" s="27">
        <v>500</v>
      </c>
      <c r="G70" s="104" t="s">
        <v>519</v>
      </c>
      <c r="H70" s="75" t="str">
        <f t="shared" si="2"/>
        <v>梁*玲</v>
      </c>
    </row>
    <row r="71" s="75" customFormat="1" ht="20" customHeight="1" spans="1:8">
      <c r="A71" s="82" t="s">
        <v>614</v>
      </c>
      <c r="B71" s="107" t="s">
        <v>610</v>
      </c>
      <c r="C71" s="25" t="s">
        <v>517</v>
      </c>
      <c r="D71" s="105" t="s">
        <v>615</v>
      </c>
      <c r="E71" s="106">
        <v>45931</v>
      </c>
      <c r="F71" s="27">
        <v>500</v>
      </c>
      <c r="G71" s="104" t="s">
        <v>519</v>
      </c>
      <c r="H71" s="75" t="str">
        <f t="shared" si="2"/>
        <v>于*军</v>
      </c>
    </row>
    <row r="72" s="75" customFormat="1" ht="20" customHeight="1" spans="1:8">
      <c r="A72" s="82" t="s">
        <v>616</v>
      </c>
      <c r="B72" s="107" t="s">
        <v>610</v>
      </c>
      <c r="C72" s="25" t="s">
        <v>517</v>
      </c>
      <c r="D72" s="105" t="s">
        <v>617</v>
      </c>
      <c r="E72" s="106">
        <v>45931</v>
      </c>
      <c r="F72" s="27">
        <v>500</v>
      </c>
      <c r="G72" s="104" t="s">
        <v>519</v>
      </c>
      <c r="H72" s="75" t="str">
        <f t="shared" si="2"/>
        <v>许*芹</v>
      </c>
    </row>
    <row r="73" s="75" customFormat="1" ht="20" customHeight="1" spans="1:8">
      <c r="A73" s="82" t="s">
        <v>618</v>
      </c>
      <c r="B73" s="107" t="s">
        <v>610</v>
      </c>
      <c r="C73" s="25" t="s">
        <v>517</v>
      </c>
      <c r="D73" s="105" t="s">
        <v>619</v>
      </c>
      <c r="E73" s="106">
        <v>45931</v>
      </c>
      <c r="F73" s="27">
        <v>500</v>
      </c>
      <c r="G73" s="104" t="s">
        <v>519</v>
      </c>
      <c r="H73" s="75" t="str">
        <f t="shared" si="2"/>
        <v>梁*彩</v>
      </c>
    </row>
    <row r="74" s="75" customFormat="1" ht="20" customHeight="1" spans="1:8">
      <c r="A74" s="82" t="s">
        <v>620</v>
      </c>
      <c r="B74" s="107" t="s">
        <v>610</v>
      </c>
      <c r="C74" s="25" t="s">
        <v>517</v>
      </c>
      <c r="D74" s="105" t="s">
        <v>621</v>
      </c>
      <c r="E74" s="106">
        <v>45931</v>
      </c>
      <c r="F74" s="27">
        <v>500</v>
      </c>
      <c r="G74" s="104" t="s">
        <v>519</v>
      </c>
      <c r="H74" s="75" t="str">
        <f t="shared" si="2"/>
        <v>梁*娣</v>
      </c>
    </row>
    <row r="75" s="75" customFormat="1" ht="20" customHeight="1" spans="1:8">
      <c r="A75" s="82" t="s">
        <v>622</v>
      </c>
      <c r="B75" s="107" t="s">
        <v>623</v>
      </c>
      <c r="C75" s="25" t="s">
        <v>517</v>
      </c>
      <c r="D75" s="105" t="s">
        <v>624</v>
      </c>
      <c r="E75" s="106">
        <v>45931</v>
      </c>
      <c r="F75" s="27">
        <v>500</v>
      </c>
      <c r="G75" s="104" t="s">
        <v>519</v>
      </c>
      <c r="H75" s="75" t="str">
        <f t="shared" si="2"/>
        <v>叶*兴</v>
      </c>
    </row>
    <row r="76" s="75" customFormat="1" ht="20" customHeight="1" spans="1:8">
      <c r="A76" s="82" t="s">
        <v>625</v>
      </c>
      <c r="B76" s="107" t="s">
        <v>610</v>
      </c>
      <c r="C76" s="25" t="s">
        <v>517</v>
      </c>
      <c r="D76" s="105" t="s">
        <v>626</v>
      </c>
      <c r="E76" s="106">
        <v>45931</v>
      </c>
      <c r="F76" s="27">
        <v>500</v>
      </c>
      <c r="G76" s="104" t="s">
        <v>519</v>
      </c>
      <c r="H76" s="75" t="str">
        <f t="shared" si="2"/>
        <v>梁*文</v>
      </c>
    </row>
    <row r="77" s="75" customFormat="1" ht="20" customHeight="1" spans="1:8">
      <c r="A77" s="82" t="s">
        <v>627</v>
      </c>
      <c r="B77" s="107" t="s">
        <v>610</v>
      </c>
      <c r="C77" s="25" t="s">
        <v>517</v>
      </c>
      <c r="D77" s="107" t="s">
        <v>154</v>
      </c>
      <c r="E77" s="106">
        <v>45931</v>
      </c>
      <c r="F77" s="27">
        <v>500</v>
      </c>
      <c r="G77" s="104" t="s">
        <v>519</v>
      </c>
      <c r="H77" s="75" t="str">
        <f t="shared" si="2"/>
        <v>陈*英</v>
      </c>
    </row>
    <row r="78" s="75" customFormat="1" ht="20" customHeight="1" spans="1:8">
      <c r="A78" s="82" t="s">
        <v>628</v>
      </c>
      <c r="B78" s="107" t="s">
        <v>610</v>
      </c>
      <c r="C78" s="25" t="s">
        <v>517</v>
      </c>
      <c r="D78" s="105" t="s">
        <v>629</v>
      </c>
      <c r="E78" s="106">
        <v>45931</v>
      </c>
      <c r="F78" s="27">
        <v>500</v>
      </c>
      <c r="G78" s="104" t="s">
        <v>519</v>
      </c>
      <c r="H78" s="75" t="str">
        <f t="shared" si="2"/>
        <v>*秋兰</v>
      </c>
    </row>
    <row r="79" s="75" customFormat="1" ht="20" customHeight="1" spans="1:8">
      <c r="A79" s="82" t="s">
        <v>630</v>
      </c>
      <c r="B79" s="107" t="s">
        <v>631</v>
      </c>
      <c r="C79" s="25" t="s">
        <v>517</v>
      </c>
      <c r="D79" s="105" t="s">
        <v>632</v>
      </c>
      <c r="E79" s="106">
        <v>45931</v>
      </c>
      <c r="F79" s="27">
        <v>500</v>
      </c>
      <c r="G79" s="104" t="s">
        <v>519</v>
      </c>
      <c r="H79" s="75" t="str">
        <f t="shared" si="2"/>
        <v>范*冰</v>
      </c>
    </row>
    <row r="80" s="75" customFormat="1" ht="20" customHeight="1" spans="1:8">
      <c r="A80" s="82" t="s">
        <v>633</v>
      </c>
      <c r="B80" s="107" t="s">
        <v>631</v>
      </c>
      <c r="C80" s="25" t="s">
        <v>517</v>
      </c>
      <c r="D80" s="105" t="s">
        <v>634</v>
      </c>
      <c r="E80" s="106">
        <v>45931</v>
      </c>
      <c r="F80" s="27">
        <v>500</v>
      </c>
      <c r="G80" s="104" t="s">
        <v>519</v>
      </c>
      <c r="H80" s="75" t="str">
        <f t="shared" si="2"/>
        <v>周*东</v>
      </c>
    </row>
    <row r="81" s="75" customFormat="1" ht="20" customHeight="1" spans="1:8">
      <c r="A81" s="82" t="s">
        <v>635</v>
      </c>
      <c r="B81" s="107" t="s">
        <v>631</v>
      </c>
      <c r="C81" s="25" t="s">
        <v>517</v>
      </c>
      <c r="D81" s="105" t="s">
        <v>636</v>
      </c>
      <c r="E81" s="106">
        <v>45931</v>
      </c>
      <c r="F81" s="27">
        <v>500</v>
      </c>
      <c r="G81" s="104" t="s">
        <v>519</v>
      </c>
      <c r="H81" s="75" t="str">
        <f t="shared" si="2"/>
        <v>孙*英</v>
      </c>
    </row>
    <row r="82" s="75" customFormat="1" ht="20" customHeight="1" spans="1:8">
      <c r="A82" s="82" t="s">
        <v>637</v>
      </c>
      <c r="B82" s="107" t="s">
        <v>631</v>
      </c>
      <c r="C82" s="25" t="s">
        <v>517</v>
      </c>
      <c r="D82" s="105" t="s">
        <v>638</v>
      </c>
      <c r="E82" s="106">
        <v>45931</v>
      </c>
      <c r="F82" s="27">
        <v>500</v>
      </c>
      <c r="G82" s="104" t="s">
        <v>519</v>
      </c>
      <c r="H82" s="75" t="str">
        <f t="shared" si="2"/>
        <v>戴*珍</v>
      </c>
    </row>
    <row r="83" s="75" customFormat="1" ht="20" customHeight="1" spans="1:8">
      <c r="A83" s="82" t="s">
        <v>639</v>
      </c>
      <c r="B83" s="107" t="s">
        <v>631</v>
      </c>
      <c r="C83" s="25" t="s">
        <v>517</v>
      </c>
      <c r="D83" s="105" t="s">
        <v>640</v>
      </c>
      <c r="E83" s="106">
        <v>45931</v>
      </c>
      <c r="F83" s="27">
        <v>500</v>
      </c>
      <c r="G83" s="104" t="s">
        <v>519</v>
      </c>
      <c r="H83" s="75" t="str">
        <f t="shared" si="2"/>
        <v>温*妹</v>
      </c>
    </row>
    <row r="84" s="75" customFormat="1" ht="20" customHeight="1" spans="1:8">
      <c r="A84" s="82" t="s">
        <v>641</v>
      </c>
      <c r="B84" s="107" t="s">
        <v>642</v>
      </c>
      <c r="C84" s="25" t="s">
        <v>517</v>
      </c>
      <c r="D84" s="105" t="s">
        <v>643</v>
      </c>
      <c r="E84" s="106">
        <v>45931</v>
      </c>
      <c r="F84" s="27">
        <v>500</v>
      </c>
      <c r="G84" s="104" t="s">
        <v>519</v>
      </c>
      <c r="H84" s="75" t="str">
        <f t="shared" si="2"/>
        <v>邓*</v>
      </c>
    </row>
    <row r="85" s="75" customFormat="1" ht="20" customHeight="1" spans="1:8">
      <c r="A85" s="82" t="s">
        <v>644</v>
      </c>
      <c r="B85" s="107" t="s">
        <v>642</v>
      </c>
      <c r="C85" s="25" t="s">
        <v>517</v>
      </c>
      <c r="D85" s="105" t="s">
        <v>645</v>
      </c>
      <c r="E85" s="106">
        <v>45931</v>
      </c>
      <c r="F85" s="27">
        <v>500</v>
      </c>
      <c r="G85" s="104" t="s">
        <v>519</v>
      </c>
      <c r="H85" s="75" t="str">
        <f t="shared" si="2"/>
        <v>黎*燕</v>
      </c>
    </row>
    <row r="86" s="75" customFormat="1" ht="20" customHeight="1" spans="1:8">
      <c r="A86" s="82" t="s">
        <v>646</v>
      </c>
      <c r="B86" s="107" t="s">
        <v>642</v>
      </c>
      <c r="C86" s="25" t="s">
        <v>517</v>
      </c>
      <c r="D86" s="105" t="s">
        <v>647</v>
      </c>
      <c r="E86" s="106">
        <v>45931</v>
      </c>
      <c r="F86" s="27">
        <v>500</v>
      </c>
      <c r="G86" s="104" t="s">
        <v>519</v>
      </c>
      <c r="H86" s="75" t="str">
        <f t="shared" si="2"/>
        <v>廖*娟</v>
      </c>
    </row>
    <row r="87" s="75" customFormat="1" ht="20" customHeight="1" spans="1:8">
      <c r="A87" s="82" t="s">
        <v>648</v>
      </c>
      <c r="B87" s="107" t="s">
        <v>642</v>
      </c>
      <c r="C87" s="25" t="s">
        <v>517</v>
      </c>
      <c r="D87" s="105" t="s">
        <v>649</v>
      </c>
      <c r="E87" s="106">
        <v>45931</v>
      </c>
      <c r="F87" s="27">
        <v>500</v>
      </c>
      <c r="G87" s="104" t="s">
        <v>519</v>
      </c>
      <c r="H87" s="75" t="str">
        <f t="shared" si="2"/>
        <v>张*坤</v>
      </c>
    </row>
    <row r="88" s="75" customFormat="1" ht="20" customHeight="1" spans="1:8">
      <c r="A88" s="82" t="s">
        <v>650</v>
      </c>
      <c r="B88" s="107" t="s">
        <v>642</v>
      </c>
      <c r="C88" s="25" t="s">
        <v>517</v>
      </c>
      <c r="D88" s="105" t="s">
        <v>651</v>
      </c>
      <c r="E88" s="106">
        <v>45931</v>
      </c>
      <c r="F88" s="27">
        <v>500</v>
      </c>
      <c r="G88" s="104" t="s">
        <v>519</v>
      </c>
      <c r="H88" s="75" t="str">
        <f t="shared" si="2"/>
        <v>古*梅</v>
      </c>
    </row>
    <row r="89" s="75" customFormat="1" ht="20" customHeight="1" spans="1:8">
      <c r="A89" s="82" t="s">
        <v>652</v>
      </c>
      <c r="B89" s="107" t="s">
        <v>642</v>
      </c>
      <c r="C89" s="25" t="s">
        <v>517</v>
      </c>
      <c r="D89" s="105" t="s">
        <v>653</v>
      </c>
      <c r="E89" s="106">
        <v>45931</v>
      </c>
      <c r="F89" s="27">
        <v>500</v>
      </c>
      <c r="G89" s="104" t="s">
        <v>519</v>
      </c>
      <c r="H89" s="75" t="str">
        <f t="shared" si="2"/>
        <v>揭*华</v>
      </c>
    </row>
    <row r="90" s="75" customFormat="1" ht="20" customHeight="1" spans="1:8">
      <c r="A90" s="82" t="s">
        <v>654</v>
      </c>
      <c r="B90" s="107" t="s">
        <v>642</v>
      </c>
      <c r="C90" s="25" t="s">
        <v>517</v>
      </c>
      <c r="D90" s="105" t="s">
        <v>655</v>
      </c>
      <c r="E90" s="106">
        <v>45931</v>
      </c>
      <c r="F90" s="27">
        <v>500</v>
      </c>
      <c r="G90" s="105" t="s">
        <v>656</v>
      </c>
      <c r="H90" s="75" t="str">
        <f t="shared" si="2"/>
        <v>褚*女</v>
      </c>
    </row>
    <row r="91" s="75" customFormat="1" ht="20" customHeight="1" spans="1:8">
      <c r="A91" s="82" t="s">
        <v>657</v>
      </c>
      <c r="B91" s="107" t="s">
        <v>180</v>
      </c>
      <c r="C91" s="25" t="s">
        <v>517</v>
      </c>
      <c r="D91" s="105" t="s">
        <v>658</v>
      </c>
      <c r="E91" s="106">
        <v>45931</v>
      </c>
      <c r="F91" s="27">
        <v>500</v>
      </c>
      <c r="G91" s="105" t="s">
        <v>519</v>
      </c>
      <c r="H91" s="75" t="str">
        <f t="shared" si="2"/>
        <v>吴*燕</v>
      </c>
    </row>
    <row r="92" s="75" customFormat="1" ht="20" customHeight="1" spans="1:8">
      <c r="A92" s="82" t="s">
        <v>659</v>
      </c>
      <c r="B92" s="107" t="s">
        <v>180</v>
      </c>
      <c r="C92" s="25" t="s">
        <v>517</v>
      </c>
      <c r="D92" s="105" t="s">
        <v>660</v>
      </c>
      <c r="E92" s="106">
        <v>45931</v>
      </c>
      <c r="F92" s="27">
        <v>500</v>
      </c>
      <c r="G92" s="105" t="s">
        <v>656</v>
      </c>
      <c r="H92" s="75" t="str">
        <f t="shared" si="2"/>
        <v>林*开</v>
      </c>
    </row>
    <row r="93" s="75" customFormat="1" ht="20" customHeight="1" spans="1:8">
      <c r="A93" s="82" t="s">
        <v>661</v>
      </c>
      <c r="B93" s="107" t="s">
        <v>171</v>
      </c>
      <c r="C93" s="25" t="s">
        <v>517</v>
      </c>
      <c r="D93" s="105" t="s">
        <v>371</v>
      </c>
      <c r="E93" s="106">
        <v>45931</v>
      </c>
      <c r="F93" s="27">
        <v>500</v>
      </c>
      <c r="G93" s="105" t="s">
        <v>519</v>
      </c>
      <c r="H93" s="75" t="str">
        <f t="shared" si="2"/>
        <v>周*好</v>
      </c>
    </row>
    <row r="94" s="75" customFormat="1" ht="20" customHeight="1" spans="1:8">
      <c r="A94" s="82" t="s">
        <v>662</v>
      </c>
      <c r="B94" s="107" t="s">
        <v>171</v>
      </c>
      <c r="C94" s="25" t="s">
        <v>517</v>
      </c>
      <c r="D94" s="105" t="s">
        <v>663</v>
      </c>
      <c r="E94" s="106">
        <v>45931</v>
      </c>
      <c r="F94" s="27">
        <v>500</v>
      </c>
      <c r="G94" s="105" t="s">
        <v>519</v>
      </c>
      <c r="H94" s="75" t="str">
        <f t="shared" si="2"/>
        <v>韩*兰</v>
      </c>
    </row>
    <row r="95" s="75" customFormat="1" ht="20" customHeight="1" spans="1:8">
      <c r="A95" s="82" t="s">
        <v>664</v>
      </c>
      <c r="B95" s="107" t="s">
        <v>171</v>
      </c>
      <c r="C95" s="25" t="s">
        <v>517</v>
      </c>
      <c r="D95" s="105" t="s">
        <v>665</v>
      </c>
      <c r="E95" s="106">
        <v>45931</v>
      </c>
      <c r="F95" s="27">
        <v>500</v>
      </c>
      <c r="G95" s="105" t="s">
        <v>519</v>
      </c>
      <c r="H95" s="75" t="str">
        <f t="shared" si="2"/>
        <v>蔡*慧</v>
      </c>
    </row>
    <row r="96" s="75" customFormat="1" ht="20" customHeight="1" spans="1:8">
      <c r="A96" s="82" t="s">
        <v>666</v>
      </c>
      <c r="B96" s="107" t="s">
        <v>667</v>
      </c>
      <c r="C96" s="25" t="s">
        <v>517</v>
      </c>
      <c r="D96" s="105" t="s">
        <v>668</v>
      </c>
      <c r="E96" s="106">
        <v>45931</v>
      </c>
      <c r="F96" s="27">
        <v>500</v>
      </c>
      <c r="G96" s="105" t="s">
        <v>519</v>
      </c>
      <c r="H96" s="75" t="str">
        <f t="shared" si="2"/>
        <v>连*珊</v>
      </c>
    </row>
    <row r="97" s="75" customFormat="1" ht="20" customHeight="1" spans="1:8">
      <c r="A97" s="82" t="s">
        <v>669</v>
      </c>
      <c r="B97" s="107" t="s">
        <v>667</v>
      </c>
      <c r="C97" s="25" t="s">
        <v>517</v>
      </c>
      <c r="D97" s="109" t="s">
        <v>670</v>
      </c>
      <c r="E97" s="106">
        <v>45931</v>
      </c>
      <c r="F97" s="27">
        <v>500</v>
      </c>
      <c r="G97" s="105" t="s">
        <v>519</v>
      </c>
      <c r="H97" s="75" t="str">
        <f t="shared" si="2"/>
        <v> *桂芬</v>
      </c>
    </row>
    <row r="98" s="75" customFormat="1" ht="20" customHeight="1" spans="1:8">
      <c r="A98" s="82" t="s">
        <v>671</v>
      </c>
      <c r="B98" s="107" t="s">
        <v>672</v>
      </c>
      <c r="C98" s="25" t="s">
        <v>517</v>
      </c>
      <c r="D98" s="105" t="s">
        <v>673</v>
      </c>
      <c r="E98" s="106">
        <v>45931</v>
      </c>
      <c r="F98" s="27">
        <v>500</v>
      </c>
      <c r="G98" s="105" t="s">
        <v>519</v>
      </c>
      <c r="H98" s="75" t="str">
        <f t="shared" si="2"/>
        <v>简*芬</v>
      </c>
    </row>
    <row r="99" s="75" customFormat="1" ht="20" customHeight="1" spans="1:8">
      <c r="A99" s="82" t="s">
        <v>674</v>
      </c>
      <c r="B99" s="107" t="s">
        <v>672</v>
      </c>
      <c r="C99" s="25" t="s">
        <v>517</v>
      </c>
      <c r="D99" s="105" t="s">
        <v>675</v>
      </c>
      <c r="E99" s="106">
        <v>45931</v>
      </c>
      <c r="F99" s="27">
        <v>500</v>
      </c>
      <c r="G99" s="105" t="s">
        <v>519</v>
      </c>
      <c r="H99" s="75" t="str">
        <f t="shared" si="2"/>
        <v>周*玉</v>
      </c>
    </row>
    <row r="100" s="75" customFormat="1" ht="20" customHeight="1" spans="1:8">
      <c r="A100" s="82" t="s">
        <v>676</v>
      </c>
      <c r="B100" s="107" t="s">
        <v>672</v>
      </c>
      <c r="C100" s="25" t="s">
        <v>517</v>
      </c>
      <c r="D100" s="105" t="s">
        <v>677</v>
      </c>
      <c r="E100" s="106">
        <v>45931</v>
      </c>
      <c r="F100" s="27">
        <v>500</v>
      </c>
      <c r="G100" s="105" t="s">
        <v>519</v>
      </c>
      <c r="H100" s="75" t="str">
        <f t="shared" si="2"/>
        <v>苏*萍</v>
      </c>
    </row>
    <row r="101" s="75" customFormat="1" ht="20" customHeight="1" spans="1:8">
      <c r="A101" s="82" t="s">
        <v>678</v>
      </c>
      <c r="B101" s="107" t="s">
        <v>679</v>
      </c>
      <c r="C101" s="25" t="s">
        <v>517</v>
      </c>
      <c r="D101" s="105" t="s">
        <v>680</v>
      </c>
      <c r="E101" s="106">
        <v>45931</v>
      </c>
      <c r="F101" s="27">
        <v>500</v>
      </c>
      <c r="G101" s="105" t="s">
        <v>519</v>
      </c>
      <c r="H101" s="75" t="str">
        <f t="shared" si="2"/>
        <v>谢*贞</v>
      </c>
    </row>
    <row r="102" s="75" customFormat="1" ht="20" customHeight="1" spans="1:8">
      <c r="A102" s="82" t="s">
        <v>681</v>
      </c>
      <c r="B102" s="107" t="s">
        <v>679</v>
      </c>
      <c r="C102" s="25" t="s">
        <v>517</v>
      </c>
      <c r="D102" s="105" t="s">
        <v>682</v>
      </c>
      <c r="E102" s="106">
        <v>45931</v>
      </c>
      <c r="F102" s="27">
        <v>500</v>
      </c>
      <c r="G102" s="105" t="s">
        <v>519</v>
      </c>
      <c r="H102" s="75" t="str">
        <f t="shared" si="2"/>
        <v>黄*波</v>
      </c>
    </row>
    <row r="103" s="75" customFormat="1" ht="20" customHeight="1" spans="1:8">
      <c r="A103" s="82" t="s">
        <v>683</v>
      </c>
      <c r="B103" s="107" t="s">
        <v>679</v>
      </c>
      <c r="C103" s="25" t="s">
        <v>517</v>
      </c>
      <c r="D103" s="105" t="s">
        <v>684</v>
      </c>
      <c r="E103" s="106">
        <v>45931</v>
      </c>
      <c r="F103" s="27">
        <v>500</v>
      </c>
      <c r="G103" s="105" t="s">
        <v>519</v>
      </c>
      <c r="H103" s="75" t="str">
        <f t="shared" si="2"/>
        <v>韩*金</v>
      </c>
    </row>
    <row r="104" s="75" customFormat="1" ht="20" customHeight="1" spans="1:8">
      <c r="A104" s="82" t="s">
        <v>685</v>
      </c>
      <c r="B104" s="107" t="s">
        <v>679</v>
      </c>
      <c r="C104" s="25" t="s">
        <v>517</v>
      </c>
      <c r="D104" s="105" t="s">
        <v>686</v>
      </c>
      <c r="E104" s="106">
        <v>45931</v>
      </c>
      <c r="F104" s="27">
        <v>500</v>
      </c>
      <c r="G104" s="105" t="s">
        <v>519</v>
      </c>
      <c r="H104" s="75" t="str">
        <f t="shared" si="2"/>
        <v>肖*莲</v>
      </c>
    </row>
    <row r="105" s="75" customFormat="1" ht="20" customHeight="1" spans="1:8">
      <c r="A105" s="82" t="s">
        <v>687</v>
      </c>
      <c r="B105" s="107" t="s">
        <v>688</v>
      </c>
      <c r="C105" s="25" t="s">
        <v>517</v>
      </c>
      <c r="D105" s="105" t="s">
        <v>352</v>
      </c>
      <c r="E105" s="106">
        <v>45931</v>
      </c>
      <c r="F105" s="27">
        <v>500</v>
      </c>
      <c r="G105" s="105" t="s">
        <v>519</v>
      </c>
      <c r="H105" s="75" t="str">
        <f t="shared" si="2"/>
        <v>梁*英</v>
      </c>
    </row>
    <row r="106" s="75" customFormat="1" ht="20" customHeight="1" spans="1:8">
      <c r="A106" s="82" t="s">
        <v>689</v>
      </c>
      <c r="B106" s="107" t="s">
        <v>688</v>
      </c>
      <c r="C106" s="25" t="s">
        <v>517</v>
      </c>
      <c r="D106" s="105" t="s">
        <v>643</v>
      </c>
      <c r="E106" s="106">
        <v>45931</v>
      </c>
      <c r="F106" s="27">
        <v>500</v>
      </c>
      <c r="G106" s="105" t="s">
        <v>519</v>
      </c>
      <c r="H106" s="75" t="str">
        <f t="shared" si="2"/>
        <v>邓*</v>
      </c>
    </row>
    <row r="107" s="75" customFormat="1" ht="20" customHeight="1" spans="1:8">
      <c r="A107" s="82" t="s">
        <v>690</v>
      </c>
      <c r="B107" s="107" t="s">
        <v>408</v>
      </c>
      <c r="C107" s="25" t="s">
        <v>517</v>
      </c>
      <c r="D107" s="105" t="s">
        <v>691</v>
      </c>
      <c r="E107" s="106">
        <v>45931</v>
      </c>
      <c r="F107" s="27">
        <v>500</v>
      </c>
      <c r="G107" s="105" t="s">
        <v>519</v>
      </c>
      <c r="H107" s="75" t="str">
        <f t="shared" si="2"/>
        <v>胡*琼</v>
      </c>
    </row>
    <row r="108" s="75" customFormat="1" ht="20" customHeight="1" spans="1:8">
      <c r="A108" s="82" t="s">
        <v>692</v>
      </c>
      <c r="B108" s="107" t="s">
        <v>408</v>
      </c>
      <c r="C108" s="25" t="s">
        <v>517</v>
      </c>
      <c r="D108" s="105" t="s">
        <v>693</v>
      </c>
      <c r="E108" s="106">
        <v>45931</v>
      </c>
      <c r="F108" s="27">
        <v>500</v>
      </c>
      <c r="G108" s="105" t="s">
        <v>519</v>
      </c>
      <c r="H108" s="75" t="str">
        <f t="shared" si="2"/>
        <v>张*香</v>
      </c>
    </row>
    <row r="109" s="75" customFormat="1" ht="20" customHeight="1" spans="1:8">
      <c r="A109" s="82" t="s">
        <v>694</v>
      </c>
      <c r="B109" s="107" t="s">
        <v>695</v>
      </c>
      <c r="C109" s="25" t="s">
        <v>517</v>
      </c>
      <c r="D109" s="105" t="s">
        <v>696</v>
      </c>
      <c r="E109" s="106">
        <v>45931</v>
      </c>
      <c r="F109" s="27">
        <v>500</v>
      </c>
      <c r="G109" s="105" t="s">
        <v>519</v>
      </c>
      <c r="H109" s="75" t="str">
        <f t="shared" si="2"/>
        <v>*少姬 </v>
      </c>
    </row>
    <row r="110" s="75" customFormat="1" ht="20" customHeight="1" spans="1:8">
      <c r="A110" s="82" t="s">
        <v>697</v>
      </c>
      <c r="B110" s="107" t="s">
        <v>695</v>
      </c>
      <c r="C110" s="25" t="s">
        <v>517</v>
      </c>
      <c r="D110" s="105" t="s">
        <v>698</v>
      </c>
      <c r="E110" s="106">
        <v>45931</v>
      </c>
      <c r="F110" s="27">
        <v>500</v>
      </c>
      <c r="G110" s="105" t="s">
        <v>519</v>
      </c>
      <c r="H110" s="75" t="str">
        <f t="shared" si="2"/>
        <v>黎*梨</v>
      </c>
    </row>
    <row r="111" s="75" customFormat="1" ht="20" customHeight="1" spans="1:8">
      <c r="A111" s="82" t="s">
        <v>699</v>
      </c>
      <c r="B111" s="107" t="s">
        <v>700</v>
      </c>
      <c r="C111" s="25" t="s">
        <v>517</v>
      </c>
      <c r="D111" s="105" t="s">
        <v>701</v>
      </c>
      <c r="E111" s="106">
        <v>45931</v>
      </c>
      <c r="F111" s="27">
        <v>500</v>
      </c>
      <c r="G111" s="105" t="s">
        <v>519</v>
      </c>
      <c r="H111" s="75" t="str">
        <f t="shared" si="2"/>
        <v>马*云</v>
      </c>
    </row>
    <row r="112" s="75" customFormat="1" ht="20" customHeight="1" spans="1:8">
      <c r="A112" s="82" t="s">
        <v>702</v>
      </c>
      <c r="B112" s="107" t="s">
        <v>703</v>
      </c>
      <c r="C112" s="25" t="s">
        <v>517</v>
      </c>
      <c r="D112" s="105" t="s">
        <v>704</v>
      </c>
      <c r="E112" s="106">
        <v>45931</v>
      </c>
      <c r="F112" s="27">
        <v>500</v>
      </c>
      <c r="G112" s="105" t="s">
        <v>519</v>
      </c>
      <c r="H112" s="75" t="str">
        <f t="shared" si="2"/>
        <v>王*凤</v>
      </c>
    </row>
    <row r="113" s="75" customFormat="1" ht="20" customHeight="1" spans="1:8">
      <c r="A113" s="82" t="s">
        <v>705</v>
      </c>
      <c r="B113" s="107" t="s">
        <v>703</v>
      </c>
      <c r="C113" s="25" t="s">
        <v>517</v>
      </c>
      <c r="D113" s="105" t="s">
        <v>706</v>
      </c>
      <c r="E113" s="106">
        <v>45931</v>
      </c>
      <c r="F113" s="27">
        <v>500</v>
      </c>
      <c r="G113" s="105" t="s">
        <v>519</v>
      </c>
      <c r="H113" s="75" t="str">
        <f t="shared" si="2"/>
        <v>许*嫦</v>
      </c>
    </row>
    <row r="114" s="75" customFormat="1" ht="20" customHeight="1" spans="1:8">
      <c r="A114" s="82" t="s">
        <v>707</v>
      </c>
      <c r="B114" s="107" t="s">
        <v>703</v>
      </c>
      <c r="C114" s="25" t="s">
        <v>517</v>
      </c>
      <c r="D114" s="105" t="s">
        <v>708</v>
      </c>
      <c r="E114" s="106">
        <v>45931</v>
      </c>
      <c r="F114" s="27">
        <v>500</v>
      </c>
      <c r="G114" s="105" t="s">
        <v>519</v>
      </c>
      <c r="H114" s="75" t="str">
        <f t="shared" si="2"/>
        <v>黎*红</v>
      </c>
    </row>
    <row r="115" s="75" customFormat="1" ht="20" customHeight="1" spans="1:8">
      <c r="A115" s="82" t="s">
        <v>709</v>
      </c>
      <c r="B115" s="107" t="s">
        <v>703</v>
      </c>
      <c r="C115" s="25" t="s">
        <v>517</v>
      </c>
      <c r="D115" s="105" t="s">
        <v>710</v>
      </c>
      <c r="E115" s="106">
        <v>45931</v>
      </c>
      <c r="F115" s="27">
        <v>500</v>
      </c>
      <c r="G115" s="105" t="s">
        <v>519</v>
      </c>
      <c r="H115" s="75" t="str">
        <f t="shared" si="2"/>
        <v>海*芝</v>
      </c>
    </row>
    <row r="116" s="75" customFormat="1" ht="20" customHeight="1" spans="1:8">
      <c r="A116" s="82" t="s">
        <v>711</v>
      </c>
      <c r="B116" s="107" t="s">
        <v>712</v>
      </c>
      <c r="C116" s="25" t="s">
        <v>517</v>
      </c>
      <c r="D116" s="105" t="s">
        <v>393</v>
      </c>
      <c r="E116" s="106">
        <v>45931</v>
      </c>
      <c r="F116" s="27">
        <v>500</v>
      </c>
      <c r="G116" s="105" t="s">
        <v>656</v>
      </c>
      <c r="H116" s="75" t="str">
        <f t="shared" si="2"/>
        <v>林*妹</v>
      </c>
    </row>
    <row r="117" s="75" customFormat="1" ht="20" customHeight="1" spans="1:8">
      <c r="A117" s="82" t="s">
        <v>713</v>
      </c>
      <c r="B117" s="107" t="s">
        <v>364</v>
      </c>
      <c r="C117" s="25" t="s">
        <v>517</v>
      </c>
      <c r="D117" s="105" t="s">
        <v>714</v>
      </c>
      <c r="E117" s="106">
        <v>45931</v>
      </c>
      <c r="F117" s="27">
        <v>500</v>
      </c>
      <c r="G117" s="105" t="s">
        <v>519</v>
      </c>
      <c r="H117" s="75" t="str">
        <f t="shared" ref="H117:H180" si="3">REPLACE(D117,2,1,"*")</f>
        <v>周*红</v>
      </c>
    </row>
    <row r="118" s="75" customFormat="1" ht="20" customHeight="1" spans="1:8">
      <c r="A118" s="82" t="s">
        <v>715</v>
      </c>
      <c r="B118" s="107" t="s">
        <v>364</v>
      </c>
      <c r="C118" s="25" t="s">
        <v>517</v>
      </c>
      <c r="D118" s="105" t="s">
        <v>716</v>
      </c>
      <c r="E118" s="106">
        <v>45931</v>
      </c>
      <c r="F118" s="27">
        <v>500</v>
      </c>
      <c r="G118" s="105" t="s">
        <v>519</v>
      </c>
      <c r="H118" s="75" t="str">
        <f t="shared" si="3"/>
        <v>王*群</v>
      </c>
    </row>
    <row r="119" s="75" customFormat="1" ht="20" customHeight="1" spans="1:8">
      <c r="A119" s="82" t="s">
        <v>717</v>
      </c>
      <c r="B119" s="107" t="s">
        <v>364</v>
      </c>
      <c r="C119" s="25" t="s">
        <v>517</v>
      </c>
      <c r="D119" s="105" t="s">
        <v>718</v>
      </c>
      <c r="E119" s="106">
        <v>45931</v>
      </c>
      <c r="F119" s="27">
        <v>500</v>
      </c>
      <c r="G119" s="105" t="s">
        <v>519</v>
      </c>
      <c r="H119" s="75" t="str">
        <f t="shared" si="3"/>
        <v>黄*林</v>
      </c>
    </row>
    <row r="120" s="75" customFormat="1" ht="20" customHeight="1" spans="1:8">
      <c r="A120" s="82" t="s">
        <v>719</v>
      </c>
      <c r="B120" s="107" t="s">
        <v>720</v>
      </c>
      <c r="C120" s="25" t="s">
        <v>517</v>
      </c>
      <c r="D120" s="105" t="s">
        <v>721</v>
      </c>
      <c r="E120" s="106">
        <v>45931</v>
      </c>
      <c r="F120" s="27">
        <v>500</v>
      </c>
      <c r="G120" s="105" t="s">
        <v>519</v>
      </c>
      <c r="H120" s="75" t="str">
        <f t="shared" si="3"/>
        <v>胡*文</v>
      </c>
    </row>
    <row r="121" s="75" customFormat="1" ht="20" customHeight="1" spans="1:8">
      <c r="A121" s="82" t="s">
        <v>722</v>
      </c>
      <c r="B121" s="107" t="s">
        <v>720</v>
      </c>
      <c r="C121" s="25" t="s">
        <v>517</v>
      </c>
      <c r="D121" s="105" t="s">
        <v>723</v>
      </c>
      <c r="E121" s="106">
        <v>45931</v>
      </c>
      <c r="F121" s="27">
        <v>500</v>
      </c>
      <c r="G121" s="105" t="s">
        <v>519</v>
      </c>
      <c r="H121" s="75" t="str">
        <f t="shared" si="3"/>
        <v>陈*环</v>
      </c>
    </row>
    <row r="122" s="75" customFormat="1" ht="20" customHeight="1" spans="1:8">
      <c r="A122" s="82" t="s">
        <v>724</v>
      </c>
      <c r="B122" s="107" t="s">
        <v>720</v>
      </c>
      <c r="C122" s="25" t="s">
        <v>517</v>
      </c>
      <c r="D122" s="105" t="s">
        <v>725</v>
      </c>
      <c r="E122" s="106">
        <v>45931</v>
      </c>
      <c r="F122" s="27">
        <v>500</v>
      </c>
      <c r="G122" s="105" t="s">
        <v>519</v>
      </c>
      <c r="H122" s="75" t="str">
        <f t="shared" si="3"/>
        <v>吴*珠</v>
      </c>
    </row>
    <row r="123" s="75" customFormat="1" ht="20" customHeight="1" spans="1:8">
      <c r="A123" s="82" t="s">
        <v>726</v>
      </c>
      <c r="B123" s="107" t="s">
        <v>720</v>
      </c>
      <c r="C123" s="25" t="s">
        <v>517</v>
      </c>
      <c r="D123" s="105" t="s">
        <v>727</v>
      </c>
      <c r="E123" s="106">
        <v>45931</v>
      </c>
      <c r="F123" s="27">
        <v>500</v>
      </c>
      <c r="G123" s="105" t="s">
        <v>519</v>
      </c>
      <c r="H123" s="75" t="str">
        <f t="shared" si="3"/>
        <v>麦*华</v>
      </c>
    </row>
    <row r="124" s="75" customFormat="1" ht="20" customHeight="1" spans="1:8">
      <c r="A124" s="82" t="s">
        <v>728</v>
      </c>
      <c r="B124" s="107" t="s">
        <v>720</v>
      </c>
      <c r="C124" s="25" t="s">
        <v>517</v>
      </c>
      <c r="D124" s="105" t="s">
        <v>729</v>
      </c>
      <c r="E124" s="106">
        <v>45931</v>
      </c>
      <c r="F124" s="27">
        <v>500</v>
      </c>
      <c r="G124" s="105" t="s">
        <v>519</v>
      </c>
      <c r="H124" s="75" t="str">
        <f t="shared" si="3"/>
        <v>卢*</v>
      </c>
    </row>
    <row r="125" s="75" customFormat="1" ht="20" customHeight="1" spans="1:8">
      <c r="A125" s="82" t="s">
        <v>730</v>
      </c>
      <c r="B125" s="107" t="s">
        <v>720</v>
      </c>
      <c r="C125" s="25" t="s">
        <v>517</v>
      </c>
      <c r="D125" s="105" t="s">
        <v>731</v>
      </c>
      <c r="E125" s="106">
        <v>45931</v>
      </c>
      <c r="F125" s="27">
        <v>500</v>
      </c>
      <c r="G125" s="105" t="s">
        <v>656</v>
      </c>
      <c r="H125" s="75" t="str">
        <f t="shared" si="3"/>
        <v>王*甜</v>
      </c>
    </row>
    <row r="126" s="75" customFormat="1" ht="20" customHeight="1" spans="1:8">
      <c r="A126" s="82" t="s">
        <v>732</v>
      </c>
      <c r="B126" s="107" t="s">
        <v>720</v>
      </c>
      <c r="C126" s="25" t="s">
        <v>517</v>
      </c>
      <c r="D126" s="105" t="s">
        <v>532</v>
      </c>
      <c r="E126" s="106">
        <v>45931</v>
      </c>
      <c r="F126" s="27">
        <v>500</v>
      </c>
      <c r="G126" s="105" t="s">
        <v>656</v>
      </c>
      <c r="H126" s="75" t="str">
        <f t="shared" si="3"/>
        <v>王*</v>
      </c>
    </row>
    <row r="127" s="75" customFormat="1" ht="20" customHeight="1" spans="1:8">
      <c r="A127" s="82" t="s">
        <v>733</v>
      </c>
      <c r="B127" s="107" t="s">
        <v>734</v>
      </c>
      <c r="C127" s="25" t="s">
        <v>517</v>
      </c>
      <c r="D127" s="105" t="s">
        <v>735</v>
      </c>
      <c r="E127" s="106">
        <v>45931</v>
      </c>
      <c r="F127" s="27">
        <v>500</v>
      </c>
      <c r="G127" s="105" t="s">
        <v>519</v>
      </c>
      <c r="H127" s="75" t="str">
        <f t="shared" si="3"/>
        <v>梁*红</v>
      </c>
    </row>
    <row r="128" s="75" customFormat="1" ht="20" customHeight="1" spans="1:8">
      <c r="A128" s="82" t="s">
        <v>736</v>
      </c>
      <c r="B128" s="107" t="s">
        <v>734</v>
      </c>
      <c r="C128" s="25" t="s">
        <v>517</v>
      </c>
      <c r="D128" s="105" t="s">
        <v>737</v>
      </c>
      <c r="E128" s="106">
        <v>45931</v>
      </c>
      <c r="F128" s="27">
        <v>500</v>
      </c>
      <c r="G128" s="105" t="s">
        <v>519</v>
      </c>
      <c r="H128" s="75" t="str">
        <f t="shared" si="3"/>
        <v>梁*茹</v>
      </c>
    </row>
    <row r="129" s="75" customFormat="1" ht="20" customHeight="1" spans="1:8">
      <c r="A129" s="82" t="s">
        <v>738</v>
      </c>
      <c r="B129" s="107" t="s">
        <v>739</v>
      </c>
      <c r="C129" s="25" t="s">
        <v>517</v>
      </c>
      <c r="D129" s="105" t="s">
        <v>740</v>
      </c>
      <c r="E129" s="106">
        <v>45931</v>
      </c>
      <c r="F129" s="27">
        <v>500</v>
      </c>
      <c r="G129" s="105" t="s">
        <v>519</v>
      </c>
      <c r="H129" s="75" t="str">
        <f t="shared" si="3"/>
        <v>谢*初</v>
      </c>
    </row>
    <row r="130" s="75" customFormat="1" ht="20" customHeight="1" spans="1:8">
      <c r="A130" s="82" t="s">
        <v>741</v>
      </c>
      <c r="B130" s="107" t="s">
        <v>739</v>
      </c>
      <c r="C130" s="25" t="s">
        <v>517</v>
      </c>
      <c r="D130" s="105" t="s">
        <v>742</v>
      </c>
      <c r="E130" s="106">
        <v>45931</v>
      </c>
      <c r="F130" s="27">
        <v>500</v>
      </c>
      <c r="G130" s="105" t="s">
        <v>519</v>
      </c>
      <c r="H130" s="75" t="str">
        <f t="shared" si="3"/>
        <v>李*双</v>
      </c>
    </row>
    <row r="131" s="75" customFormat="1" ht="20" customHeight="1" spans="1:8">
      <c r="A131" s="82" t="s">
        <v>743</v>
      </c>
      <c r="B131" s="107" t="s">
        <v>739</v>
      </c>
      <c r="C131" s="25" t="s">
        <v>517</v>
      </c>
      <c r="D131" s="105" t="s">
        <v>744</v>
      </c>
      <c r="E131" s="106">
        <v>45931</v>
      </c>
      <c r="F131" s="27">
        <v>500</v>
      </c>
      <c r="G131" s="105" t="s">
        <v>519</v>
      </c>
      <c r="H131" s="75" t="str">
        <f t="shared" si="3"/>
        <v>韩*娟</v>
      </c>
    </row>
    <row r="132" s="75" customFormat="1" ht="20" customHeight="1" spans="1:8">
      <c r="A132" s="82" t="s">
        <v>745</v>
      </c>
      <c r="B132" s="107" t="s">
        <v>739</v>
      </c>
      <c r="C132" s="25" t="s">
        <v>517</v>
      </c>
      <c r="D132" s="105" t="s">
        <v>746</v>
      </c>
      <c r="E132" s="106">
        <v>45931</v>
      </c>
      <c r="F132" s="27">
        <v>500</v>
      </c>
      <c r="G132" s="105" t="s">
        <v>519</v>
      </c>
      <c r="H132" s="75" t="str">
        <f t="shared" si="3"/>
        <v>卢*玲</v>
      </c>
    </row>
    <row r="133" s="75" customFormat="1" ht="20" customHeight="1" spans="1:8">
      <c r="A133" s="82" t="s">
        <v>747</v>
      </c>
      <c r="B133" s="107" t="s">
        <v>739</v>
      </c>
      <c r="C133" s="25" t="s">
        <v>517</v>
      </c>
      <c r="D133" s="105" t="s">
        <v>111</v>
      </c>
      <c r="E133" s="106">
        <v>45931</v>
      </c>
      <c r="F133" s="27">
        <v>500</v>
      </c>
      <c r="G133" s="105" t="s">
        <v>519</v>
      </c>
      <c r="H133" s="75" t="str">
        <f t="shared" si="3"/>
        <v>黄*芬</v>
      </c>
    </row>
    <row r="134" s="75" customFormat="1" ht="20" customHeight="1" spans="1:8">
      <c r="A134" s="82" t="s">
        <v>748</v>
      </c>
      <c r="B134" s="107" t="s">
        <v>749</v>
      </c>
      <c r="C134" s="25" t="s">
        <v>517</v>
      </c>
      <c r="D134" s="105" t="s">
        <v>750</v>
      </c>
      <c r="E134" s="106">
        <v>45931</v>
      </c>
      <c r="F134" s="27">
        <v>500</v>
      </c>
      <c r="G134" s="105" t="s">
        <v>519</v>
      </c>
      <c r="H134" s="75" t="str">
        <f t="shared" si="3"/>
        <v>甘*爱</v>
      </c>
    </row>
    <row r="135" s="75" customFormat="1" ht="20" customHeight="1" spans="1:8">
      <c r="A135" s="82" t="s">
        <v>751</v>
      </c>
      <c r="B135" s="107" t="s">
        <v>749</v>
      </c>
      <c r="C135" s="25" t="s">
        <v>517</v>
      </c>
      <c r="D135" s="105" t="s">
        <v>752</v>
      </c>
      <c r="E135" s="106">
        <v>45931</v>
      </c>
      <c r="F135" s="27">
        <v>500</v>
      </c>
      <c r="G135" s="105" t="s">
        <v>519</v>
      </c>
      <c r="H135" s="75" t="str">
        <f t="shared" si="3"/>
        <v>施*绿</v>
      </c>
    </row>
    <row r="136" s="75" customFormat="1" ht="20" customHeight="1" spans="1:8">
      <c r="A136" s="82" t="s">
        <v>753</v>
      </c>
      <c r="B136" s="107" t="s">
        <v>749</v>
      </c>
      <c r="C136" s="25" t="s">
        <v>517</v>
      </c>
      <c r="D136" s="105" t="s">
        <v>754</v>
      </c>
      <c r="E136" s="106">
        <v>45931</v>
      </c>
      <c r="F136" s="27">
        <v>500</v>
      </c>
      <c r="G136" s="105" t="s">
        <v>519</v>
      </c>
      <c r="H136" s="75" t="str">
        <f t="shared" si="3"/>
        <v>王*红</v>
      </c>
    </row>
    <row r="137" s="75" customFormat="1" ht="20" customHeight="1" spans="1:8">
      <c r="A137" s="82" t="s">
        <v>755</v>
      </c>
      <c r="B137" s="107" t="s">
        <v>749</v>
      </c>
      <c r="C137" s="25" t="s">
        <v>517</v>
      </c>
      <c r="D137" s="105" t="s">
        <v>756</v>
      </c>
      <c r="E137" s="106">
        <v>45931</v>
      </c>
      <c r="F137" s="27">
        <v>500</v>
      </c>
      <c r="G137" s="105" t="s">
        <v>656</v>
      </c>
      <c r="H137" s="75" t="str">
        <f t="shared" si="3"/>
        <v>左*珠</v>
      </c>
    </row>
    <row r="138" s="75" customFormat="1" ht="20" customHeight="1" spans="1:8">
      <c r="A138" s="82" t="s">
        <v>757</v>
      </c>
      <c r="B138" s="107" t="s">
        <v>758</v>
      </c>
      <c r="C138" s="25" t="s">
        <v>517</v>
      </c>
      <c r="D138" s="105" t="s">
        <v>759</v>
      </c>
      <c r="E138" s="106">
        <v>45931</v>
      </c>
      <c r="F138" s="27">
        <v>500</v>
      </c>
      <c r="G138" s="105" t="s">
        <v>519</v>
      </c>
      <c r="H138" s="75" t="str">
        <f t="shared" si="3"/>
        <v>何*凤</v>
      </c>
    </row>
    <row r="139" s="75" customFormat="1" ht="20" customHeight="1" spans="1:8">
      <c r="A139" s="82" t="s">
        <v>760</v>
      </c>
      <c r="B139" s="107" t="s">
        <v>758</v>
      </c>
      <c r="C139" s="25" t="s">
        <v>517</v>
      </c>
      <c r="D139" s="105" t="s">
        <v>761</v>
      </c>
      <c r="E139" s="106">
        <v>45931</v>
      </c>
      <c r="F139" s="27">
        <v>500</v>
      </c>
      <c r="G139" s="105" t="s">
        <v>519</v>
      </c>
      <c r="H139" s="75" t="str">
        <f t="shared" si="3"/>
        <v>何*好</v>
      </c>
    </row>
    <row r="140" s="75" customFormat="1" ht="20" customHeight="1" spans="1:8">
      <c r="A140" s="82" t="s">
        <v>762</v>
      </c>
      <c r="B140" s="107" t="s">
        <v>758</v>
      </c>
      <c r="C140" s="25" t="s">
        <v>517</v>
      </c>
      <c r="D140" s="105" t="s">
        <v>763</v>
      </c>
      <c r="E140" s="106">
        <v>45931</v>
      </c>
      <c r="F140" s="27">
        <v>500</v>
      </c>
      <c r="G140" s="105" t="s">
        <v>519</v>
      </c>
      <c r="H140" s="75" t="str">
        <f t="shared" si="3"/>
        <v>韩*群</v>
      </c>
    </row>
    <row r="141" s="75" customFormat="1" ht="20" customHeight="1" spans="1:8">
      <c r="A141" s="82" t="s">
        <v>764</v>
      </c>
      <c r="B141" s="107" t="s">
        <v>765</v>
      </c>
      <c r="C141" s="25" t="s">
        <v>517</v>
      </c>
      <c r="D141" s="105" t="s">
        <v>279</v>
      </c>
      <c r="E141" s="106">
        <v>45931</v>
      </c>
      <c r="F141" s="27">
        <v>500</v>
      </c>
      <c r="G141" s="105" t="s">
        <v>519</v>
      </c>
      <c r="H141" s="75" t="str">
        <f t="shared" si="3"/>
        <v>梁*贞</v>
      </c>
    </row>
    <row r="142" s="75" customFormat="1" ht="20" customHeight="1" spans="1:8">
      <c r="A142" s="82" t="s">
        <v>766</v>
      </c>
      <c r="B142" s="107" t="s">
        <v>765</v>
      </c>
      <c r="C142" s="25" t="s">
        <v>517</v>
      </c>
      <c r="D142" s="105" t="s">
        <v>767</v>
      </c>
      <c r="E142" s="106">
        <v>45931</v>
      </c>
      <c r="F142" s="27">
        <v>500</v>
      </c>
      <c r="G142" s="105" t="s">
        <v>519</v>
      </c>
      <c r="H142" s="75" t="str">
        <f t="shared" si="3"/>
        <v>李*肖</v>
      </c>
    </row>
    <row r="143" s="75" customFormat="1" ht="20" customHeight="1" spans="1:8">
      <c r="A143" s="82" t="s">
        <v>768</v>
      </c>
      <c r="B143" s="107" t="s">
        <v>128</v>
      </c>
      <c r="C143" s="25" t="s">
        <v>517</v>
      </c>
      <c r="D143" s="105" t="s">
        <v>769</v>
      </c>
      <c r="E143" s="106">
        <v>45931</v>
      </c>
      <c r="F143" s="27">
        <v>500</v>
      </c>
      <c r="G143" s="105" t="s">
        <v>519</v>
      </c>
      <c r="H143" s="75" t="str">
        <f t="shared" si="3"/>
        <v>吴*嫦</v>
      </c>
    </row>
    <row r="144" s="75" customFormat="1" ht="20" customHeight="1" spans="1:8">
      <c r="A144" s="82" t="s">
        <v>770</v>
      </c>
      <c r="B144" s="107" t="s">
        <v>128</v>
      </c>
      <c r="C144" s="25" t="s">
        <v>517</v>
      </c>
      <c r="D144" s="105" t="s">
        <v>771</v>
      </c>
      <c r="E144" s="106">
        <v>45931</v>
      </c>
      <c r="F144" s="27">
        <v>500</v>
      </c>
      <c r="G144" s="105" t="s">
        <v>519</v>
      </c>
      <c r="H144" s="75" t="str">
        <f t="shared" si="3"/>
        <v>苏*镗</v>
      </c>
    </row>
    <row r="145" s="75" customFormat="1" ht="20" customHeight="1" spans="1:8">
      <c r="A145" s="82" t="s">
        <v>772</v>
      </c>
      <c r="B145" s="107" t="s">
        <v>128</v>
      </c>
      <c r="C145" s="25" t="s">
        <v>517</v>
      </c>
      <c r="D145" s="105" t="s">
        <v>773</v>
      </c>
      <c r="E145" s="106">
        <v>45931</v>
      </c>
      <c r="F145" s="27">
        <v>500</v>
      </c>
      <c r="G145" s="105" t="s">
        <v>519</v>
      </c>
      <c r="H145" s="75" t="str">
        <f t="shared" si="3"/>
        <v>谢*萍</v>
      </c>
    </row>
    <row r="146" s="75" customFormat="1" ht="20" customHeight="1" spans="1:8">
      <c r="A146" s="82" t="s">
        <v>774</v>
      </c>
      <c r="B146" s="107" t="s">
        <v>128</v>
      </c>
      <c r="C146" s="25" t="s">
        <v>517</v>
      </c>
      <c r="D146" s="105" t="s">
        <v>775</v>
      </c>
      <c r="E146" s="106">
        <v>45931</v>
      </c>
      <c r="F146" s="27">
        <v>500</v>
      </c>
      <c r="G146" s="105" t="s">
        <v>519</v>
      </c>
      <c r="H146" s="75" t="str">
        <f t="shared" si="3"/>
        <v>黎*冰</v>
      </c>
    </row>
    <row r="147" s="75" customFormat="1" ht="20" customHeight="1" spans="1:8">
      <c r="A147" s="82" t="s">
        <v>776</v>
      </c>
      <c r="B147" s="82" t="s">
        <v>777</v>
      </c>
      <c r="C147" s="25" t="s">
        <v>517</v>
      </c>
      <c r="D147" s="104" t="s">
        <v>778</v>
      </c>
      <c r="E147" s="106">
        <v>45931</v>
      </c>
      <c r="F147" s="27">
        <v>500</v>
      </c>
      <c r="G147" s="104" t="s">
        <v>519</v>
      </c>
      <c r="H147" s="75" t="str">
        <f t="shared" si="3"/>
        <v>周*棠</v>
      </c>
    </row>
    <row r="148" s="75" customFormat="1" ht="20" customHeight="1" spans="1:8">
      <c r="A148" s="82" t="s">
        <v>779</v>
      </c>
      <c r="B148" s="82" t="s">
        <v>777</v>
      </c>
      <c r="C148" s="25" t="s">
        <v>517</v>
      </c>
      <c r="D148" s="104" t="s">
        <v>780</v>
      </c>
      <c r="E148" s="106">
        <v>45931</v>
      </c>
      <c r="F148" s="27">
        <v>500</v>
      </c>
      <c r="G148" s="104" t="s">
        <v>519</v>
      </c>
      <c r="H148" s="75" t="str">
        <f t="shared" si="3"/>
        <v>何*珍</v>
      </c>
    </row>
    <row r="149" s="75" customFormat="1" ht="20" customHeight="1" spans="1:8">
      <c r="A149" s="82" t="s">
        <v>781</v>
      </c>
      <c r="B149" s="82" t="s">
        <v>777</v>
      </c>
      <c r="C149" s="25" t="s">
        <v>517</v>
      </c>
      <c r="D149" s="105" t="s">
        <v>782</v>
      </c>
      <c r="E149" s="106">
        <v>45931</v>
      </c>
      <c r="F149" s="27">
        <v>500</v>
      </c>
      <c r="G149" s="105" t="s">
        <v>519</v>
      </c>
      <c r="H149" s="75" t="str">
        <f t="shared" si="3"/>
        <v>苏*芳</v>
      </c>
    </row>
    <row r="150" s="75" customFormat="1" ht="20" customHeight="1" spans="1:8">
      <c r="A150" s="82" t="s">
        <v>783</v>
      </c>
      <c r="B150" s="107" t="s">
        <v>784</v>
      </c>
      <c r="C150" s="25" t="s">
        <v>517</v>
      </c>
      <c r="D150" s="105" t="s">
        <v>785</v>
      </c>
      <c r="E150" s="106">
        <v>45931</v>
      </c>
      <c r="F150" s="27">
        <v>500</v>
      </c>
      <c r="G150" s="105" t="s">
        <v>519</v>
      </c>
      <c r="H150" s="75" t="str">
        <f t="shared" si="3"/>
        <v>贾*林</v>
      </c>
    </row>
    <row r="151" s="75" customFormat="1" ht="20" customHeight="1" spans="1:8">
      <c r="A151" s="82" t="s">
        <v>786</v>
      </c>
      <c r="B151" s="107" t="s">
        <v>291</v>
      </c>
      <c r="C151" s="25" t="s">
        <v>517</v>
      </c>
      <c r="D151" s="105" t="s">
        <v>787</v>
      </c>
      <c r="E151" s="106">
        <v>45931</v>
      </c>
      <c r="F151" s="27">
        <v>500</v>
      </c>
      <c r="G151" s="105" t="s">
        <v>519</v>
      </c>
      <c r="H151" s="75" t="str">
        <f t="shared" si="3"/>
        <v>苏*妹</v>
      </c>
    </row>
    <row r="152" s="75" customFormat="1" ht="20" customHeight="1" spans="1:8">
      <c r="A152" s="82" t="s">
        <v>788</v>
      </c>
      <c r="B152" s="107" t="s">
        <v>789</v>
      </c>
      <c r="C152" s="25" t="s">
        <v>517</v>
      </c>
      <c r="D152" s="105" t="s">
        <v>790</v>
      </c>
      <c r="E152" s="106">
        <v>45931</v>
      </c>
      <c r="F152" s="27">
        <v>500</v>
      </c>
      <c r="G152" s="105" t="s">
        <v>519</v>
      </c>
      <c r="H152" s="75" t="str">
        <f t="shared" si="3"/>
        <v>杜*玲</v>
      </c>
    </row>
    <row r="153" s="75" customFormat="1" ht="20" customHeight="1" spans="1:8">
      <c r="A153" s="82" t="s">
        <v>791</v>
      </c>
      <c r="B153" s="107" t="s">
        <v>789</v>
      </c>
      <c r="C153" s="25" t="s">
        <v>517</v>
      </c>
      <c r="D153" s="105" t="s">
        <v>792</v>
      </c>
      <c r="E153" s="106">
        <v>45931</v>
      </c>
      <c r="F153" s="27">
        <v>500</v>
      </c>
      <c r="G153" s="105" t="s">
        <v>519</v>
      </c>
      <c r="H153" s="75" t="str">
        <f t="shared" si="3"/>
        <v>陈*枝</v>
      </c>
    </row>
    <row r="154" s="75" customFormat="1" ht="20" customHeight="1" spans="1:8">
      <c r="A154" s="82" t="s">
        <v>793</v>
      </c>
      <c r="B154" s="107" t="s">
        <v>392</v>
      </c>
      <c r="C154" s="25" t="s">
        <v>517</v>
      </c>
      <c r="D154" s="105" t="s">
        <v>545</v>
      </c>
      <c r="E154" s="106">
        <v>45931</v>
      </c>
      <c r="F154" s="27">
        <v>500</v>
      </c>
      <c r="G154" s="105" t="s">
        <v>519</v>
      </c>
      <c r="H154" s="75" t="str">
        <f t="shared" si="3"/>
        <v>梁*</v>
      </c>
    </row>
    <row r="155" s="75" customFormat="1" ht="20" customHeight="1" spans="1:8">
      <c r="A155" s="82" t="s">
        <v>794</v>
      </c>
      <c r="B155" s="107" t="s">
        <v>795</v>
      </c>
      <c r="C155" s="25" t="s">
        <v>517</v>
      </c>
      <c r="D155" s="105" t="s">
        <v>796</v>
      </c>
      <c r="E155" s="106">
        <v>45931</v>
      </c>
      <c r="F155" s="27">
        <v>500</v>
      </c>
      <c r="G155" s="105" t="s">
        <v>519</v>
      </c>
      <c r="H155" s="75" t="str">
        <f t="shared" si="3"/>
        <v>陈*诗</v>
      </c>
    </row>
    <row r="156" s="75" customFormat="1" ht="20" customHeight="1" spans="1:8">
      <c r="A156" s="82" t="s">
        <v>797</v>
      </c>
      <c r="B156" s="107" t="s">
        <v>795</v>
      </c>
      <c r="C156" s="25" t="s">
        <v>517</v>
      </c>
      <c r="D156" s="105" t="s">
        <v>798</v>
      </c>
      <c r="E156" s="106">
        <v>45931</v>
      </c>
      <c r="F156" s="27">
        <v>500</v>
      </c>
      <c r="G156" s="105" t="s">
        <v>519</v>
      </c>
      <c r="H156" s="75" t="str">
        <f t="shared" si="3"/>
        <v>何*云</v>
      </c>
    </row>
    <row r="157" s="75" customFormat="1" ht="20" customHeight="1" spans="1:8">
      <c r="A157" s="82" t="s">
        <v>799</v>
      </c>
      <c r="B157" s="107" t="s">
        <v>800</v>
      </c>
      <c r="C157" s="25" t="s">
        <v>517</v>
      </c>
      <c r="D157" s="105" t="s">
        <v>801</v>
      </c>
      <c r="E157" s="106">
        <v>45931</v>
      </c>
      <c r="F157" s="27">
        <v>500</v>
      </c>
      <c r="G157" s="105" t="s">
        <v>519</v>
      </c>
      <c r="H157" s="75" t="str">
        <f t="shared" si="3"/>
        <v>苏*银</v>
      </c>
    </row>
    <row r="158" s="75" customFormat="1" ht="20" customHeight="1" spans="1:8">
      <c r="A158" s="82" t="s">
        <v>802</v>
      </c>
      <c r="B158" s="107" t="s">
        <v>803</v>
      </c>
      <c r="C158" s="25" t="s">
        <v>517</v>
      </c>
      <c r="D158" s="105" t="s">
        <v>804</v>
      </c>
      <c r="E158" s="106">
        <v>45931</v>
      </c>
      <c r="F158" s="27">
        <v>500</v>
      </c>
      <c r="G158" s="105" t="s">
        <v>519</v>
      </c>
      <c r="H158" s="75" t="str">
        <f t="shared" si="3"/>
        <v>蔡*明</v>
      </c>
    </row>
    <row r="159" s="75" customFormat="1" ht="20" customHeight="1" spans="1:8">
      <c r="A159" s="82" t="s">
        <v>805</v>
      </c>
      <c r="B159" s="107" t="s">
        <v>803</v>
      </c>
      <c r="C159" s="25" t="s">
        <v>517</v>
      </c>
      <c r="D159" s="105" t="s">
        <v>806</v>
      </c>
      <c r="E159" s="106">
        <v>45931</v>
      </c>
      <c r="F159" s="27">
        <v>500</v>
      </c>
      <c r="G159" s="105" t="s">
        <v>519</v>
      </c>
      <c r="H159" s="75" t="str">
        <f t="shared" si="3"/>
        <v>梁*锋</v>
      </c>
    </row>
    <row r="160" s="75" customFormat="1" ht="20" customHeight="1" spans="1:8">
      <c r="A160" s="82" t="s">
        <v>807</v>
      </c>
      <c r="B160" s="107" t="s">
        <v>808</v>
      </c>
      <c r="C160" s="25" t="s">
        <v>517</v>
      </c>
      <c r="D160" s="105" t="s">
        <v>809</v>
      </c>
      <c r="E160" s="106">
        <v>45931</v>
      </c>
      <c r="F160" s="27">
        <v>500</v>
      </c>
      <c r="G160" s="105" t="s">
        <v>519</v>
      </c>
      <c r="H160" s="75" t="str">
        <f t="shared" si="3"/>
        <v>杨*芝</v>
      </c>
    </row>
    <row r="161" s="75" customFormat="1" ht="20" customHeight="1" spans="1:8">
      <c r="A161" s="82" t="s">
        <v>810</v>
      </c>
      <c r="B161" s="107" t="s">
        <v>808</v>
      </c>
      <c r="C161" s="25" t="s">
        <v>517</v>
      </c>
      <c r="D161" s="105" t="s">
        <v>811</v>
      </c>
      <c r="E161" s="106">
        <v>45931</v>
      </c>
      <c r="F161" s="27">
        <v>500</v>
      </c>
      <c r="G161" s="105" t="s">
        <v>519</v>
      </c>
      <c r="H161" s="75" t="str">
        <f t="shared" si="3"/>
        <v>张*梅</v>
      </c>
    </row>
    <row r="162" s="75" customFormat="1" ht="20" customHeight="1" spans="1:8">
      <c r="A162" s="82" t="s">
        <v>812</v>
      </c>
      <c r="B162" s="107" t="s">
        <v>813</v>
      </c>
      <c r="C162" s="25" t="s">
        <v>517</v>
      </c>
      <c r="D162" s="105" t="s">
        <v>315</v>
      </c>
      <c r="E162" s="106">
        <v>45931</v>
      </c>
      <c r="F162" s="27">
        <v>500</v>
      </c>
      <c r="G162" s="105" t="s">
        <v>519</v>
      </c>
      <c r="H162" s="75" t="str">
        <f t="shared" si="3"/>
        <v>何*莲</v>
      </c>
    </row>
    <row r="163" s="75" customFormat="1" ht="20" customHeight="1" spans="1:8">
      <c r="A163" s="82" t="s">
        <v>814</v>
      </c>
      <c r="B163" s="107" t="s">
        <v>813</v>
      </c>
      <c r="C163" s="25" t="s">
        <v>517</v>
      </c>
      <c r="D163" s="105" t="s">
        <v>815</v>
      </c>
      <c r="E163" s="106">
        <v>45931</v>
      </c>
      <c r="F163" s="27">
        <v>500</v>
      </c>
      <c r="G163" s="105" t="s">
        <v>519</v>
      </c>
      <c r="H163" s="75" t="str">
        <f t="shared" si="3"/>
        <v>王*荣</v>
      </c>
    </row>
    <row r="164" s="75" customFormat="1" ht="20" customHeight="1" spans="1:8">
      <c r="A164" s="82" t="s">
        <v>816</v>
      </c>
      <c r="B164" s="107" t="s">
        <v>813</v>
      </c>
      <c r="C164" s="25" t="s">
        <v>517</v>
      </c>
      <c r="D164" s="105" t="s">
        <v>817</v>
      </c>
      <c r="E164" s="106">
        <v>45931</v>
      </c>
      <c r="F164" s="27">
        <v>500</v>
      </c>
      <c r="G164" s="105" t="s">
        <v>519</v>
      </c>
      <c r="H164" s="75" t="str">
        <f t="shared" si="3"/>
        <v>何*玲</v>
      </c>
    </row>
    <row r="165" s="75" customFormat="1" ht="20" customHeight="1" spans="1:8">
      <c r="A165" s="82" t="s">
        <v>818</v>
      </c>
      <c r="B165" s="107" t="s">
        <v>819</v>
      </c>
      <c r="C165" s="25" t="s">
        <v>517</v>
      </c>
      <c r="D165" s="105" t="s">
        <v>820</v>
      </c>
      <c r="E165" s="106">
        <v>45931</v>
      </c>
      <c r="F165" s="27">
        <v>500</v>
      </c>
      <c r="G165" s="105" t="s">
        <v>519</v>
      </c>
      <c r="H165" s="75" t="str">
        <f t="shared" si="3"/>
        <v>徐*华</v>
      </c>
    </row>
    <row r="166" s="75" customFormat="1" ht="20" customHeight="1" spans="1:8">
      <c r="A166" s="82" t="s">
        <v>821</v>
      </c>
      <c r="B166" s="107" t="s">
        <v>822</v>
      </c>
      <c r="C166" s="25" t="s">
        <v>517</v>
      </c>
      <c r="D166" s="105" t="s">
        <v>156</v>
      </c>
      <c r="E166" s="106">
        <v>45931</v>
      </c>
      <c r="F166" s="27">
        <v>500</v>
      </c>
      <c r="G166" s="105" t="s">
        <v>519</v>
      </c>
      <c r="H166" s="75" t="str">
        <f t="shared" si="3"/>
        <v>何*</v>
      </c>
    </row>
    <row r="167" s="75" customFormat="1" ht="20" customHeight="1" spans="1:8">
      <c r="A167" s="82" t="s">
        <v>823</v>
      </c>
      <c r="B167" s="107" t="s">
        <v>372</v>
      </c>
      <c r="C167" s="25" t="s">
        <v>517</v>
      </c>
      <c r="D167" s="105" t="s">
        <v>824</v>
      </c>
      <c r="E167" s="106">
        <v>45931</v>
      </c>
      <c r="F167" s="27">
        <v>500</v>
      </c>
      <c r="G167" s="105" t="s">
        <v>519</v>
      </c>
      <c r="H167" s="75" t="str">
        <f t="shared" si="3"/>
        <v>梁*梅</v>
      </c>
    </row>
    <row r="168" s="75" customFormat="1" ht="20" customHeight="1" spans="1:8">
      <c r="A168" s="82" t="s">
        <v>825</v>
      </c>
      <c r="B168" s="107" t="s">
        <v>372</v>
      </c>
      <c r="C168" s="25" t="s">
        <v>517</v>
      </c>
      <c r="D168" s="105" t="s">
        <v>346</v>
      </c>
      <c r="E168" s="106">
        <v>45931</v>
      </c>
      <c r="F168" s="27">
        <v>500</v>
      </c>
      <c r="G168" s="105" t="s">
        <v>519</v>
      </c>
      <c r="H168" s="75" t="str">
        <f t="shared" si="3"/>
        <v>黄*女</v>
      </c>
    </row>
    <row r="169" s="75" customFormat="1" ht="20" customHeight="1" spans="1:8">
      <c r="A169" s="82" t="s">
        <v>826</v>
      </c>
      <c r="B169" s="107" t="s">
        <v>827</v>
      </c>
      <c r="C169" s="25" t="s">
        <v>517</v>
      </c>
      <c r="D169" s="105" t="s">
        <v>828</v>
      </c>
      <c r="E169" s="106">
        <v>45931</v>
      </c>
      <c r="F169" s="27">
        <v>500</v>
      </c>
      <c r="G169" s="105" t="s">
        <v>519</v>
      </c>
      <c r="H169" s="75" t="str">
        <f t="shared" si="3"/>
        <v>杜*好</v>
      </c>
    </row>
    <row r="170" s="75" customFormat="1" ht="20" customHeight="1" spans="1:8">
      <c r="A170" s="82" t="s">
        <v>829</v>
      </c>
      <c r="B170" s="107" t="s">
        <v>827</v>
      </c>
      <c r="C170" s="25" t="s">
        <v>517</v>
      </c>
      <c r="D170" s="105" t="s">
        <v>830</v>
      </c>
      <c r="E170" s="106">
        <v>45931</v>
      </c>
      <c r="F170" s="27">
        <v>500</v>
      </c>
      <c r="G170" s="105" t="s">
        <v>519</v>
      </c>
      <c r="H170" s="75" t="str">
        <f t="shared" si="3"/>
        <v>严*芳</v>
      </c>
    </row>
    <row r="171" s="75" customFormat="1" ht="20" customHeight="1" spans="1:8">
      <c r="A171" s="82" t="s">
        <v>831</v>
      </c>
      <c r="B171" s="107" t="s">
        <v>827</v>
      </c>
      <c r="C171" s="25" t="s">
        <v>517</v>
      </c>
      <c r="D171" s="105" t="s">
        <v>832</v>
      </c>
      <c r="E171" s="106">
        <v>45931</v>
      </c>
      <c r="F171" s="27">
        <v>500</v>
      </c>
      <c r="G171" s="105" t="s">
        <v>519</v>
      </c>
      <c r="H171" s="75" t="str">
        <f t="shared" si="3"/>
        <v>熊*翎</v>
      </c>
    </row>
    <row r="172" s="75" customFormat="1" ht="20" customHeight="1" spans="1:8">
      <c r="A172" s="82" t="s">
        <v>833</v>
      </c>
      <c r="B172" s="107" t="s">
        <v>827</v>
      </c>
      <c r="C172" s="25" t="s">
        <v>517</v>
      </c>
      <c r="D172" s="105" t="s">
        <v>834</v>
      </c>
      <c r="E172" s="106">
        <v>45931</v>
      </c>
      <c r="F172" s="27">
        <v>500</v>
      </c>
      <c r="G172" s="105" t="s">
        <v>519</v>
      </c>
      <c r="H172" s="75" t="str">
        <f t="shared" si="3"/>
        <v>李*琴</v>
      </c>
    </row>
    <row r="173" s="75" customFormat="1" ht="20" customHeight="1" spans="1:8">
      <c r="A173" s="82" t="s">
        <v>835</v>
      </c>
      <c r="B173" s="107" t="s">
        <v>827</v>
      </c>
      <c r="C173" s="25" t="s">
        <v>517</v>
      </c>
      <c r="D173" s="105" t="s">
        <v>836</v>
      </c>
      <c r="E173" s="106">
        <v>45931</v>
      </c>
      <c r="F173" s="27">
        <v>500</v>
      </c>
      <c r="G173" s="105" t="s">
        <v>519</v>
      </c>
      <c r="H173" s="75" t="str">
        <f t="shared" si="3"/>
        <v>叶*凤</v>
      </c>
    </row>
    <row r="174" s="75" customFormat="1" ht="20" customHeight="1" spans="1:8">
      <c r="A174" s="82" t="s">
        <v>837</v>
      </c>
      <c r="B174" s="107" t="s">
        <v>827</v>
      </c>
      <c r="C174" s="25" t="s">
        <v>517</v>
      </c>
      <c r="D174" s="105" t="s">
        <v>838</v>
      </c>
      <c r="E174" s="106">
        <v>45931</v>
      </c>
      <c r="F174" s="27">
        <v>500</v>
      </c>
      <c r="G174" s="105" t="s">
        <v>519</v>
      </c>
      <c r="H174" s="75" t="str">
        <f t="shared" si="3"/>
        <v>程*花</v>
      </c>
    </row>
    <row r="175" s="75" customFormat="1" ht="20" customHeight="1" spans="1:8">
      <c r="A175" s="82" t="s">
        <v>839</v>
      </c>
      <c r="B175" s="107" t="s">
        <v>827</v>
      </c>
      <c r="C175" s="25" t="s">
        <v>517</v>
      </c>
      <c r="D175" s="105" t="s">
        <v>840</v>
      </c>
      <c r="E175" s="106">
        <v>45931</v>
      </c>
      <c r="F175" s="27">
        <v>500</v>
      </c>
      <c r="G175" s="105" t="s">
        <v>519</v>
      </c>
      <c r="H175" s="75" t="str">
        <f t="shared" si="3"/>
        <v>刘*昕</v>
      </c>
    </row>
    <row r="176" s="75" customFormat="1" ht="20" customHeight="1" spans="1:8">
      <c r="A176" s="82" t="s">
        <v>841</v>
      </c>
      <c r="B176" s="107" t="s">
        <v>827</v>
      </c>
      <c r="C176" s="25" t="s">
        <v>517</v>
      </c>
      <c r="D176" s="105" t="s">
        <v>842</v>
      </c>
      <c r="E176" s="106">
        <v>45931</v>
      </c>
      <c r="F176" s="27">
        <v>500</v>
      </c>
      <c r="G176" s="105" t="s">
        <v>519</v>
      </c>
      <c r="H176" s="75" t="str">
        <f t="shared" si="3"/>
        <v>陈*初</v>
      </c>
    </row>
    <row r="177" s="75" customFormat="1" ht="20" customHeight="1" spans="1:8">
      <c r="A177" s="82" t="s">
        <v>843</v>
      </c>
      <c r="B177" s="107" t="s">
        <v>827</v>
      </c>
      <c r="C177" s="25" t="s">
        <v>517</v>
      </c>
      <c r="D177" s="105" t="s">
        <v>844</v>
      </c>
      <c r="E177" s="106">
        <v>45931</v>
      </c>
      <c r="F177" s="27">
        <v>500</v>
      </c>
      <c r="G177" s="105" t="s">
        <v>519</v>
      </c>
      <c r="H177" s="75" t="str">
        <f t="shared" si="3"/>
        <v>陈*甜</v>
      </c>
    </row>
    <row r="178" s="75" customFormat="1" ht="20" customHeight="1" spans="1:8">
      <c r="A178" s="82" t="s">
        <v>845</v>
      </c>
      <c r="B178" s="107" t="s">
        <v>827</v>
      </c>
      <c r="C178" s="25" t="s">
        <v>517</v>
      </c>
      <c r="D178" s="105" t="s">
        <v>846</v>
      </c>
      <c r="E178" s="106">
        <v>45931</v>
      </c>
      <c r="F178" s="27">
        <v>500</v>
      </c>
      <c r="G178" s="105" t="s">
        <v>519</v>
      </c>
      <c r="H178" s="75" t="str">
        <f t="shared" si="3"/>
        <v>李*芳</v>
      </c>
    </row>
    <row r="179" s="75" customFormat="1" ht="20" customHeight="1" spans="1:8">
      <c r="A179" s="82" t="s">
        <v>847</v>
      </c>
      <c r="B179" s="107" t="s">
        <v>827</v>
      </c>
      <c r="C179" s="25" t="s">
        <v>517</v>
      </c>
      <c r="D179" s="105" t="s">
        <v>848</v>
      </c>
      <c r="E179" s="106">
        <v>45931</v>
      </c>
      <c r="F179" s="27">
        <v>500</v>
      </c>
      <c r="G179" s="105" t="s">
        <v>519</v>
      </c>
      <c r="H179" s="75" t="str">
        <f t="shared" si="3"/>
        <v>黄*好</v>
      </c>
    </row>
    <row r="180" s="75" customFormat="1" ht="20" customHeight="1" spans="1:8">
      <c r="A180" s="82" t="s">
        <v>849</v>
      </c>
      <c r="B180" s="107" t="s">
        <v>827</v>
      </c>
      <c r="C180" s="25" t="s">
        <v>517</v>
      </c>
      <c r="D180" s="105" t="s">
        <v>850</v>
      </c>
      <c r="E180" s="106">
        <v>45931</v>
      </c>
      <c r="F180" s="27">
        <v>500</v>
      </c>
      <c r="G180" s="105" t="s">
        <v>519</v>
      </c>
      <c r="H180" s="75" t="str">
        <f t="shared" si="3"/>
        <v>梁*莲</v>
      </c>
    </row>
    <row r="181" s="75" customFormat="1" ht="20" customHeight="1" spans="1:8">
      <c r="A181" s="82" t="s">
        <v>851</v>
      </c>
      <c r="B181" s="107" t="s">
        <v>827</v>
      </c>
      <c r="C181" s="25" t="s">
        <v>517</v>
      </c>
      <c r="D181" s="105" t="s">
        <v>852</v>
      </c>
      <c r="E181" s="106">
        <v>45931</v>
      </c>
      <c r="F181" s="27">
        <v>500</v>
      </c>
      <c r="G181" s="105" t="s">
        <v>519</v>
      </c>
      <c r="H181" s="75" t="str">
        <f t="shared" ref="H181:H244" si="4">REPLACE(D181,2,1,"*")</f>
        <v>何*湘</v>
      </c>
    </row>
    <row r="182" s="75" customFormat="1" ht="20" customHeight="1" spans="1:8">
      <c r="A182" s="82" t="s">
        <v>853</v>
      </c>
      <c r="B182" s="107" t="s">
        <v>827</v>
      </c>
      <c r="C182" s="25" t="s">
        <v>517</v>
      </c>
      <c r="D182" s="105" t="s">
        <v>522</v>
      </c>
      <c r="E182" s="106">
        <v>45931</v>
      </c>
      <c r="F182" s="27">
        <v>500</v>
      </c>
      <c r="G182" s="105" t="s">
        <v>519</v>
      </c>
      <c r="H182" s="75" t="str">
        <f t="shared" si="4"/>
        <v>何*萍</v>
      </c>
    </row>
    <row r="183" s="75" customFormat="1" ht="20" customHeight="1" spans="1:8">
      <c r="A183" s="82" t="s">
        <v>854</v>
      </c>
      <c r="B183" s="107" t="s">
        <v>827</v>
      </c>
      <c r="C183" s="25" t="s">
        <v>517</v>
      </c>
      <c r="D183" s="105" t="s">
        <v>855</v>
      </c>
      <c r="E183" s="106">
        <v>45931</v>
      </c>
      <c r="F183" s="27">
        <v>500</v>
      </c>
      <c r="G183" s="105" t="s">
        <v>519</v>
      </c>
      <c r="H183" s="75" t="str">
        <f t="shared" si="4"/>
        <v>关*卿</v>
      </c>
    </row>
    <row r="184" s="75" customFormat="1" ht="20" customHeight="1" spans="1:8">
      <c r="A184" s="82" t="s">
        <v>856</v>
      </c>
      <c r="B184" s="107" t="s">
        <v>827</v>
      </c>
      <c r="C184" s="25" t="s">
        <v>517</v>
      </c>
      <c r="D184" s="105" t="s">
        <v>857</v>
      </c>
      <c r="E184" s="106">
        <v>45931</v>
      </c>
      <c r="F184" s="27">
        <v>500</v>
      </c>
      <c r="G184" s="105" t="s">
        <v>519</v>
      </c>
      <c r="H184" s="75" t="str">
        <f t="shared" si="4"/>
        <v>徐*霞</v>
      </c>
    </row>
    <row r="185" s="75" customFormat="1" ht="20" customHeight="1" spans="1:8">
      <c r="A185" s="82" t="s">
        <v>858</v>
      </c>
      <c r="B185" s="107" t="s">
        <v>827</v>
      </c>
      <c r="C185" s="25" t="s">
        <v>517</v>
      </c>
      <c r="D185" s="105" t="s">
        <v>532</v>
      </c>
      <c r="E185" s="106">
        <v>45931</v>
      </c>
      <c r="F185" s="27">
        <v>500</v>
      </c>
      <c r="G185" s="105" t="s">
        <v>519</v>
      </c>
      <c r="H185" s="75" t="str">
        <f t="shared" si="4"/>
        <v>王*</v>
      </c>
    </row>
    <row r="186" s="75" customFormat="1" ht="20" customHeight="1" spans="1:8">
      <c r="A186" s="82" t="s">
        <v>859</v>
      </c>
      <c r="B186" s="107" t="s">
        <v>827</v>
      </c>
      <c r="C186" s="25" t="s">
        <v>517</v>
      </c>
      <c r="D186" s="105" t="s">
        <v>860</v>
      </c>
      <c r="E186" s="106">
        <v>45931</v>
      </c>
      <c r="F186" s="27">
        <v>500</v>
      </c>
      <c r="G186" s="105" t="s">
        <v>519</v>
      </c>
      <c r="H186" s="75" t="str">
        <f t="shared" si="4"/>
        <v>林*玲</v>
      </c>
    </row>
    <row r="187" s="75" customFormat="1" ht="20" customHeight="1" spans="1:8">
      <c r="A187" s="82" t="s">
        <v>861</v>
      </c>
      <c r="B187" s="107" t="s">
        <v>862</v>
      </c>
      <c r="C187" s="25" t="s">
        <v>517</v>
      </c>
      <c r="D187" s="105" t="s">
        <v>863</v>
      </c>
      <c r="E187" s="106">
        <v>45931</v>
      </c>
      <c r="F187" s="27">
        <v>500</v>
      </c>
      <c r="G187" s="105" t="s">
        <v>519</v>
      </c>
      <c r="H187" s="75" t="str">
        <f t="shared" si="4"/>
        <v>叶*萍</v>
      </c>
    </row>
    <row r="188" s="75" customFormat="1" ht="20" customHeight="1" spans="1:8">
      <c r="A188" s="82" t="s">
        <v>864</v>
      </c>
      <c r="B188" s="107" t="s">
        <v>862</v>
      </c>
      <c r="C188" s="25" t="s">
        <v>517</v>
      </c>
      <c r="D188" s="105" t="s">
        <v>557</v>
      </c>
      <c r="E188" s="106">
        <v>45931</v>
      </c>
      <c r="F188" s="27">
        <v>500</v>
      </c>
      <c r="G188" s="105" t="s">
        <v>519</v>
      </c>
      <c r="H188" s="75" t="str">
        <f t="shared" si="4"/>
        <v>陈*梅</v>
      </c>
    </row>
    <row r="189" s="75" customFormat="1" ht="20" customHeight="1" spans="1:8">
      <c r="A189" s="82" t="s">
        <v>865</v>
      </c>
      <c r="B189" s="107" t="s">
        <v>862</v>
      </c>
      <c r="C189" s="25" t="s">
        <v>517</v>
      </c>
      <c r="D189" s="105" t="s">
        <v>866</v>
      </c>
      <c r="E189" s="106">
        <v>45931</v>
      </c>
      <c r="F189" s="27">
        <v>500</v>
      </c>
      <c r="G189" s="105" t="s">
        <v>519</v>
      </c>
      <c r="H189" s="75" t="str">
        <f t="shared" si="4"/>
        <v>吴*欢</v>
      </c>
    </row>
    <row r="190" s="75" customFormat="1" ht="20" customHeight="1" spans="1:8">
      <c r="A190" s="82" t="s">
        <v>867</v>
      </c>
      <c r="B190" s="107" t="s">
        <v>862</v>
      </c>
      <c r="C190" s="25" t="s">
        <v>517</v>
      </c>
      <c r="D190" s="105" t="s">
        <v>868</v>
      </c>
      <c r="E190" s="106">
        <v>45931</v>
      </c>
      <c r="F190" s="27">
        <v>500</v>
      </c>
      <c r="G190" s="105" t="s">
        <v>519</v>
      </c>
      <c r="H190" s="75" t="str">
        <f t="shared" si="4"/>
        <v>徐*英</v>
      </c>
    </row>
    <row r="191" s="75" customFormat="1" ht="20" customHeight="1" spans="1:8">
      <c r="A191" s="82" t="s">
        <v>869</v>
      </c>
      <c r="B191" s="107" t="s">
        <v>862</v>
      </c>
      <c r="C191" s="25" t="s">
        <v>517</v>
      </c>
      <c r="D191" s="105" t="s">
        <v>870</v>
      </c>
      <c r="E191" s="106">
        <v>45931</v>
      </c>
      <c r="F191" s="27">
        <v>500</v>
      </c>
      <c r="G191" s="105" t="s">
        <v>519</v>
      </c>
      <c r="H191" s="75" t="str">
        <f t="shared" si="4"/>
        <v>张*媚</v>
      </c>
    </row>
    <row r="192" s="75" customFormat="1" ht="20" customHeight="1" spans="1:8">
      <c r="A192" s="82" t="s">
        <v>871</v>
      </c>
      <c r="B192" s="107" t="s">
        <v>862</v>
      </c>
      <c r="C192" s="25" t="s">
        <v>517</v>
      </c>
      <c r="D192" s="105" t="s">
        <v>872</v>
      </c>
      <c r="E192" s="106">
        <v>45931</v>
      </c>
      <c r="F192" s="27">
        <v>500</v>
      </c>
      <c r="G192" s="105" t="s">
        <v>519</v>
      </c>
      <c r="H192" s="75" t="str">
        <f t="shared" si="4"/>
        <v>李*贞</v>
      </c>
    </row>
    <row r="193" s="75" customFormat="1" ht="20" customHeight="1" spans="1:8">
      <c r="A193" s="82" t="s">
        <v>873</v>
      </c>
      <c r="B193" s="107" t="s">
        <v>862</v>
      </c>
      <c r="C193" s="25" t="s">
        <v>517</v>
      </c>
      <c r="D193" s="105" t="s">
        <v>874</v>
      </c>
      <c r="E193" s="106">
        <v>45931</v>
      </c>
      <c r="F193" s="27">
        <v>500</v>
      </c>
      <c r="G193" s="105" t="s">
        <v>519</v>
      </c>
      <c r="H193" s="75" t="str">
        <f t="shared" si="4"/>
        <v>吴*好</v>
      </c>
    </row>
    <row r="194" s="75" customFormat="1" ht="20" customHeight="1" spans="1:8">
      <c r="A194" s="82" t="s">
        <v>875</v>
      </c>
      <c r="B194" s="107" t="s">
        <v>862</v>
      </c>
      <c r="C194" s="25" t="s">
        <v>517</v>
      </c>
      <c r="D194" s="105" t="s">
        <v>876</v>
      </c>
      <c r="E194" s="106">
        <v>45931</v>
      </c>
      <c r="F194" s="27">
        <v>500</v>
      </c>
      <c r="G194" s="105" t="s">
        <v>519</v>
      </c>
      <c r="H194" s="75" t="str">
        <f t="shared" si="4"/>
        <v>王*玲</v>
      </c>
    </row>
    <row r="195" s="75" customFormat="1" ht="20" customHeight="1" spans="1:8">
      <c r="A195" s="82" t="s">
        <v>877</v>
      </c>
      <c r="B195" s="107" t="s">
        <v>862</v>
      </c>
      <c r="C195" s="25" t="s">
        <v>517</v>
      </c>
      <c r="D195" s="105" t="s">
        <v>878</v>
      </c>
      <c r="E195" s="106">
        <v>45931</v>
      </c>
      <c r="F195" s="27">
        <v>500</v>
      </c>
      <c r="G195" s="105" t="s">
        <v>519</v>
      </c>
      <c r="H195" s="75" t="str">
        <f t="shared" si="4"/>
        <v>陈*慈</v>
      </c>
    </row>
    <row r="196" s="75" customFormat="1" ht="20" customHeight="1" spans="1:8">
      <c r="A196" s="82" t="s">
        <v>879</v>
      </c>
      <c r="B196" s="107" t="s">
        <v>862</v>
      </c>
      <c r="C196" s="25" t="s">
        <v>517</v>
      </c>
      <c r="D196" s="105" t="s">
        <v>880</v>
      </c>
      <c r="E196" s="106">
        <v>45931</v>
      </c>
      <c r="F196" s="27">
        <v>500</v>
      </c>
      <c r="G196" s="105" t="s">
        <v>519</v>
      </c>
      <c r="H196" s="75" t="str">
        <f t="shared" si="4"/>
        <v>彭*瑛</v>
      </c>
    </row>
    <row r="197" s="75" customFormat="1" ht="20" customHeight="1" spans="1:8">
      <c r="A197" s="82" t="s">
        <v>881</v>
      </c>
      <c r="B197" s="107" t="s">
        <v>862</v>
      </c>
      <c r="C197" s="25" t="s">
        <v>517</v>
      </c>
      <c r="D197" s="105" t="s">
        <v>882</v>
      </c>
      <c r="E197" s="106">
        <v>45931</v>
      </c>
      <c r="F197" s="27">
        <v>500</v>
      </c>
      <c r="G197" s="105" t="s">
        <v>519</v>
      </c>
      <c r="H197" s="75" t="str">
        <f t="shared" si="4"/>
        <v>黎*珊</v>
      </c>
    </row>
    <row r="198" s="75" customFormat="1" ht="20" customHeight="1" spans="1:8">
      <c r="A198" s="82" t="s">
        <v>883</v>
      </c>
      <c r="B198" s="107" t="s">
        <v>862</v>
      </c>
      <c r="C198" s="25" t="s">
        <v>517</v>
      </c>
      <c r="D198" s="105" t="s">
        <v>884</v>
      </c>
      <c r="E198" s="106">
        <v>45931</v>
      </c>
      <c r="F198" s="27">
        <v>500</v>
      </c>
      <c r="G198" s="105" t="s">
        <v>519</v>
      </c>
      <c r="H198" s="75" t="str">
        <f t="shared" si="4"/>
        <v>黎*芬</v>
      </c>
    </row>
    <row r="199" s="75" customFormat="1" ht="20" customHeight="1" spans="1:8">
      <c r="A199" s="82" t="s">
        <v>885</v>
      </c>
      <c r="B199" s="107" t="s">
        <v>862</v>
      </c>
      <c r="C199" s="25" t="s">
        <v>517</v>
      </c>
      <c r="D199" s="105" t="s">
        <v>886</v>
      </c>
      <c r="E199" s="106">
        <v>45931</v>
      </c>
      <c r="F199" s="27">
        <v>500</v>
      </c>
      <c r="G199" s="105" t="s">
        <v>519</v>
      </c>
      <c r="H199" s="75" t="str">
        <f t="shared" si="4"/>
        <v>华*云</v>
      </c>
    </row>
    <row r="200" s="75" customFormat="1" ht="20" customHeight="1" spans="1:8">
      <c r="A200" s="82" t="s">
        <v>887</v>
      </c>
      <c r="B200" s="107" t="s">
        <v>862</v>
      </c>
      <c r="C200" s="25" t="s">
        <v>517</v>
      </c>
      <c r="D200" s="105" t="s">
        <v>888</v>
      </c>
      <c r="E200" s="106">
        <v>45931</v>
      </c>
      <c r="F200" s="27">
        <v>500</v>
      </c>
      <c r="G200" s="105" t="s">
        <v>519</v>
      </c>
      <c r="H200" s="75" t="str">
        <f t="shared" si="4"/>
        <v>蒋*图</v>
      </c>
    </row>
    <row r="201" s="75" customFormat="1" ht="20" customHeight="1" spans="1:8">
      <c r="A201" s="82" t="s">
        <v>889</v>
      </c>
      <c r="B201" s="107" t="s">
        <v>862</v>
      </c>
      <c r="C201" s="25" t="s">
        <v>517</v>
      </c>
      <c r="D201" s="105" t="s">
        <v>890</v>
      </c>
      <c r="E201" s="106">
        <v>45931</v>
      </c>
      <c r="F201" s="27">
        <v>500</v>
      </c>
      <c r="G201" s="105" t="s">
        <v>519</v>
      </c>
      <c r="H201" s="75" t="str">
        <f t="shared" si="4"/>
        <v>吴*仪</v>
      </c>
    </row>
    <row r="202" s="75" customFormat="1" ht="20" customHeight="1" spans="1:8">
      <c r="A202" s="82" t="s">
        <v>891</v>
      </c>
      <c r="B202" s="107" t="s">
        <v>862</v>
      </c>
      <c r="C202" s="25" t="s">
        <v>517</v>
      </c>
      <c r="D202" s="105" t="s">
        <v>892</v>
      </c>
      <c r="E202" s="106">
        <v>45931</v>
      </c>
      <c r="F202" s="27">
        <v>500</v>
      </c>
      <c r="G202" s="105" t="s">
        <v>519</v>
      </c>
      <c r="H202" s="75" t="str">
        <f t="shared" si="4"/>
        <v>江*萍</v>
      </c>
    </row>
    <row r="203" s="75" customFormat="1" ht="20" customHeight="1" spans="1:8">
      <c r="A203" s="82" t="s">
        <v>893</v>
      </c>
      <c r="B203" s="107" t="s">
        <v>82</v>
      </c>
      <c r="C203" s="25" t="s">
        <v>517</v>
      </c>
      <c r="D203" s="105" t="s">
        <v>828</v>
      </c>
      <c r="E203" s="106">
        <v>45931</v>
      </c>
      <c r="F203" s="27">
        <v>500</v>
      </c>
      <c r="G203" s="105" t="s">
        <v>519</v>
      </c>
      <c r="H203" s="75" t="str">
        <f t="shared" si="4"/>
        <v>杜*好</v>
      </c>
    </row>
    <row r="204" s="75" customFormat="1" ht="20" customHeight="1" spans="1:8">
      <c r="A204" s="82" t="s">
        <v>894</v>
      </c>
      <c r="B204" s="107" t="s">
        <v>82</v>
      </c>
      <c r="C204" s="25" t="s">
        <v>517</v>
      </c>
      <c r="D204" s="105" t="s">
        <v>895</v>
      </c>
      <c r="E204" s="106">
        <v>45931</v>
      </c>
      <c r="F204" s="27">
        <v>500</v>
      </c>
      <c r="G204" s="105" t="s">
        <v>519</v>
      </c>
      <c r="H204" s="75" t="str">
        <f t="shared" si="4"/>
        <v>蒋*妹</v>
      </c>
    </row>
    <row r="205" s="75" customFormat="1" ht="20" customHeight="1" spans="1:8">
      <c r="A205" s="82" t="s">
        <v>896</v>
      </c>
      <c r="B205" s="107" t="s">
        <v>82</v>
      </c>
      <c r="C205" s="25" t="s">
        <v>517</v>
      </c>
      <c r="D205" s="105" t="s">
        <v>897</v>
      </c>
      <c r="E205" s="106">
        <v>45931</v>
      </c>
      <c r="F205" s="27">
        <v>500</v>
      </c>
      <c r="G205" s="105" t="s">
        <v>519</v>
      </c>
      <c r="H205" s="75" t="str">
        <f t="shared" si="4"/>
        <v>冯*波</v>
      </c>
    </row>
    <row r="206" s="75" customFormat="1" ht="20" customHeight="1" spans="1:8">
      <c r="A206" s="82" t="s">
        <v>898</v>
      </c>
      <c r="B206" s="107" t="s">
        <v>82</v>
      </c>
      <c r="C206" s="25" t="s">
        <v>517</v>
      </c>
      <c r="D206" s="105" t="s">
        <v>899</v>
      </c>
      <c r="E206" s="106">
        <v>45931</v>
      </c>
      <c r="F206" s="27">
        <v>500</v>
      </c>
      <c r="G206" s="105" t="s">
        <v>519</v>
      </c>
      <c r="H206" s="75" t="str">
        <f t="shared" si="4"/>
        <v>陈*开</v>
      </c>
    </row>
    <row r="207" s="75" customFormat="1" ht="20" customHeight="1" spans="1:8">
      <c r="A207" s="82" t="s">
        <v>900</v>
      </c>
      <c r="B207" s="107" t="s">
        <v>901</v>
      </c>
      <c r="C207" s="25" t="s">
        <v>517</v>
      </c>
      <c r="D207" s="105" t="s">
        <v>902</v>
      </c>
      <c r="E207" s="106">
        <v>45931</v>
      </c>
      <c r="F207" s="27">
        <v>500</v>
      </c>
      <c r="G207" s="105" t="s">
        <v>519</v>
      </c>
      <c r="H207" s="75" t="str">
        <f t="shared" si="4"/>
        <v>梁*辉</v>
      </c>
    </row>
    <row r="208" s="75" customFormat="1" ht="20" customHeight="1" spans="1:8">
      <c r="A208" s="82" t="s">
        <v>903</v>
      </c>
      <c r="B208" s="107" t="s">
        <v>901</v>
      </c>
      <c r="C208" s="25" t="s">
        <v>517</v>
      </c>
      <c r="D208" s="105" t="s">
        <v>904</v>
      </c>
      <c r="E208" s="106">
        <v>45931</v>
      </c>
      <c r="F208" s="27">
        <v>500</v>
      </c>
      <c r="G208" s="105" t="s">
        <v>519</v>
      </c>
      <c r="H208" s="75" t="str">
        <f t="shared" si="4"/>
        <v>梁*媚</v>
      </c>
    </row>
    <row r="209" s="75" customFormat="1" ht="20" customHeight="1" spans="1:8">
      <c r="A209" s="82" t="s">
        <v>905</v>
      </c>
      <c r="B209" s="107" t="s">
        <v>901</v>
      </c>
      <c r="C209" s="25" t="s">
        <v>517</v>
      </c>
      <c r="D209" s="105" t="s">
        <v>906</v>
      </c>
      <c r="E209" s="106">
        <v>45931</v>
      </c>
      <c r="F209" s="27">
        <v>500</v>
      </c>
      <c r="G209" s="105" t="s">
        <v>519</v>
      </c>
      <c r="H209" s="75" t="str">
        <f t="shared" si="4"/>
        <v>邓*雄</v>
      </c>
    </row>
    <row r="210" s="75" customFormat="1" ht="20" customHeight="1" spans="1:8">
      <c r="A210" s="82" t="s">
        <v>907</v>
      </c>
      <c r="B210" s="82" t="s">
        <v>901</v>
      </c>
      <c r="C210" s="25" t="s">
        <v>517</v>
      </c>
      <c r="D210" s="104" t="s">
        <v>908</v>
      </c>
      <c r="E210" s="106">
        <v>45931</v>
      </c>
      <c r="F210" s="27">
        <v>500</v>
      </c>
      <c r="G210" s="104" t="s">
        <v>519</v>
      </c>
      <c r="H210" s="75" t="str">
        <f t="shared" si="4"/>
        <v>梁*颜</v>
      </c>
    </row>
    <row r="211" s="75" customFormat="1" ht="20" customHeight="1" spans="1:8">
      <c r="A211" s="82" t="s">
        <v>909</v>
      </c>
      <c r="B211" s="107" t="s">
        <v>167</v>
      </c>
      <c r="C211" s="25" t="s">
        <v>517</v>
      </c>
      <c r="D211" s="105" t="s">
        <v>910</v>
      </c>
      <c r="E211" s="106">
        <v>45931</v>
      </c>
      <c r="F211" s="27">
        <v>500</v>
      </c>
      <c r="G211" s="105" t="s">
        <v>519</v>
      </c>
      <c r="H211" s="75" t="str">
        <f t="shared" si="4"/>
        <v>卢*贞</v>
      </c>
    </row>
    <row r="212" s="75" customFormat="1" ht="20" customHeight="1" spans="1:8">
      <c r="A212" s="82" t="s">
        <v>911</v>
      </c>
      <c r="B212" s="107" t="s">
        <v>167</v>
      </c>
      <c r="C212" s="25" t="s">
        <v>517</v>
      </c>
      <c r="D212" s="105" t="s">
        <v>912</v>
      </c>
      <c r="E212" s="106">
        <v>45931</v>
      </c>
      <c r="F212" s="27">
        <v>500</v>
      </c>
      <c r="G212" s="105" t="s">
        <v>519</v>
      </c>
      <c r="H212" s="75" t="str">
        <f t="shared" si="4"/>
        <v>王*娟</v>
      </c>
    </row>
    <row r="213" s="75" customFormat="1" ht="20" customHeight="1" spans="1:8">
      <c r="A213" s="82" t="s">
        <v>913</v>
      </c>
      <c r="B213" s="107" t="s">
        <v>167</v>
      </c>
      <c r="C213" s="25" t="s">
        <v>517</v>
      </c>
      <c r="D213" s="105" t="s">
        <v>914</v>
      </c>
      <c r="E213" s="106">
        <v>45931</v>
      </c>
      <c r="F213" s="27">
        <v>500</v>
      </c>
      <c r="G213" s="105" t="s">
        <v>519</v>
      </c>
      <c r="H213" s="75" t="str">
        <f t="shared" si="4"/>
        <v>苏*贞</v>
      </c>
    </row>
    <row r="214" s="75" customFormat="1" ht="20" customHeight="1" spans="1:8">
      <c r="A214" s="82" t="s">
        <v>915</v>
      </c>
      <c r="B214" s="107" t="s">
        <v>167</v>
      </c>
      <c r="C214" s="25" t="s">
        <v>517</v>
      </c>
      <c r="D214" s="105" t="s">
        <v>916</v>
      </c>
      <c r="E214" s="106">
        <v>45931</v>
      </c>
      <c r="F214" s="27">
        <v>500</v>
      </c>
      <c r="G214" s="105" t="s">
        <v>519</v>
      </c>
      <c r="H214" s="75" t="str">
        <f t="shared" si="4"/>
        <v>李*女</v>
      </c>
    </row>
    <row r="215" s="75" customFormat="1" ht="20" customHeight="1" spans="1:8">
      <c r="A215" s="82" t="s">
        <v>917</v>
      </c>
      <c r="B215" s="107" t="s">
        <v>167</v>
      </c>
      <c r="C215" s="25" t="s">
        <v>517</v>
      </c>
      <c r="D215" s="105" t="s">
        <v>918</v>
      </c>
      <c r="E215" s="106">
        <v>45931</v>
      </c>
      <c r="F215" s="27">
        <v>500</v>
      </c>
      <c r="G215" s="105" t="s">
        <v>519</v>
      </c>
      <c r="H215" s="75" t="str">
        <f t="shared" si="4"/>
        <v>何*娟</v>
      </c>
    </row>
    <row r="216" s="75" customFormat="1" ht="20" customHeight="1" spans="1:8">
      <c r="A216" s="82" t="s">
        <v>919</v>
      </c>
      <c r="B216" s="107" t="s">
        <v>167</v>
      </c>
      <c r="C216" s="25" t="s">
        <v>517</v>
      </c>
      <c r="D216" s="105" t="s">
        <v>63</v>
      </c>
      <c r="E216" s="106">
        <v>45931</v>
      </c>
      <c r="F216" s="27">
        <v>500</v>
      </c>
      <c r="G216" s="105" t="s">
        <v>519</v>
      </c>
      <c r="H216" s="75" t="str">
        <f t="shared" si="4"/>
        <v>何*芳</v>
      </c>
    </row>
    <row r="217" s="75" customFormat="1" ht="20" customHeight="1" spans="1:8">
      <c r="A217" s="82" t="s">
        <v>920</v>
      </c>
      <c r="B217" s="107" t="s">
        <v>167</v>
      </c>
      <c r="C217" s="25" t="s">
        <v>517</v>
      </c>
      <c r="D217" s="105" t="s">
        <v>226</v>
      </c>
      <c r="E217" s="106">
        <v>45931</v>
      </c>
      <c r="F217" s="27">
        <v>500</v>
      </c>
      <c r="G217" s="105" t="s">
        <v>519</v>
      </c>
      <c r="H217" s="75" t="str">
        <f t="shared" si="4"/>
        <v>陈*妹</v>
      </c>
    </row>
    <row r="218" s="75" customFormat="1" ht="20" customHeight="1" spans="1:8">
      <c r="A218" s="82" t="s">
        <v>921</v>
      </c>
      <c r="B218" s="107" t="s">
        <v>167</v>
      </c>
      <c r="C218" s="25" t="s">
        <v>517</v>
      </c>
      <c r="D218" s="105" t="s">
        <v>922</v>
      </c>
      <c r="E218" s="106">
        <v>45931</v>
      </c>
      <c r="F218" s="27">
        <v>500</v>
      </c>
      <c r="G218" s="105" t="s">
        <v>519</v>
      </c>
      <c r="H218" s="75" t="str">
        <f t="shared" si="4"/>
        <v>谢*妹</v>
      </c>
    </row>
    <row r="219" s="75" customFormat="1" ht="20" customHeight="1" spans="1:8">
      <c r="A219" s="82" t="s">
        <v>923</v>
      </c>
      <c r="B219" s="107" t="s">
        <v>167</v>
      </c>
      <c r="C219" s="25" t="s">
        <v>517</v>
      </c>
      <c r="D219" s="105" t="s">
        <v>240</v>
      </c>
      <c r="E219" s="106">
        <v>45931</v>
      </c>
      <c r="F219" s="27">
        <v>500</v>
      </c>
      <c r="G219" s="105" t="s">
        <v>519</v>
      </c>
      <c r="H219" s="75" t="str">
        <f t="shared" si="4"/>
        <v>梁*萍</v>
      </c>
    </row>
    <row r="220" s="75" customFormat="1" ht="20" customHeight="1" spans="1:8">
      <c r="A220" s="82" t="s">
        <v>924</v>
      </c>
      <c r="B220" s="107" t="s">
        <v>167</v>
      </c>
      <c r="C220" s="25" t="s">
        <v>517</v>
      </c>
      <c r="D220" s="105" t="s">
        <v>925</v>
      </c>
      <c r="E220" s="106">
        <v>45931</v>
      </c>
      <c r="F220" s="27">
        <v>500</v>
      </c>
      <c r="G220" s="105" t="s">
        <v>519</v>
      </c>
      <c r="H220" s="75" t="str">
        <f t="shared" si="4"/>
        <v>徐*文</v>
      </c>
    </row>
    <row r="221" s="75" customFormat="1" ht="20" customHeight="1" spans="1:8">
      <c r="A221" s="82" t="s">
        <v>926</v>
      </c>
      <c r="B221" s="107" t="s">
        <v>167</v>
      </c>
      <c r="C221" s="25" t="s">
        <v>517</v>
      </c>
      <c r="D221" s="105" t="s">
        <v>927</v>
      </c>
      <c r="E221" s="106">
        <v>45931</v>
      </c>
      <c r="F221" s="27">
        <v>500</v>
      </c>
      <c r="G221" s="105" t="s">
        <v>519</v>
      </c>
      <c r="H221" s="75" t="str">
        <f t="shared" si="4"/>
        <v>黎*梅</v>
      </c>
    </row>
    <row r="222" s="75" customFormat="1" ht="20" customHeight="1" spans="1:8">
      <c r="A222" s="82" t="s">
        <v>928</v>
      </c>
      <c r="B222" s="107" t="s">
        <v>167</v>
      </c>
      <c r="C222" s="25" t="s">
        <v>517</v>
      </c>
      <c r="D222" s="105" t="s">
        <v>929</v>
      </c>
      <c r="E222" s="106">
        <v>45931</v>
      </c>
      <c r="F222" s="27">
        <v>500</v>
      </c>
      <c r="G222" s="105" t="s">
        <v>519</v>
      </c>
      <c r="H222" s="75" t="str">
        <f t="shared" si="4"/>
        <v>李*</v>
      </c>
    </row>
    <row r="223" s="75" customFormat="1" ht="20" customHeight="1" spans="1:8">
      <c r="A223" s="82" t="s">
        <v>930</v>
      </c>
      <c r="B223" s="107" t="s">
        <v>167</v>
      </c>
      <c r="C223" s="25" t="s">
        <v>517</v>
      </c>
      <c r="D223" s="105" t="s">
        <v>931</v>
      </c>
      <c r="E223" s="106">
        <v>45931</v>
      </c>
      <c r="F223" s="27">
        <v>500</v>
      </c>
      <c r="G223" s="105" t="s">
        <v>519</v>
      </c>
      <c r="H223" s="75" t="str">
        <f t="shared" si="4"/>
        <v>廖*芝</v>
      </c>
    </row>
    <row r="224" s="75" customFormat="1" ht="20" customHeight="1" spans="1:8">
      <c r="A224" s="82" t="s">
        <v>932</v>
      </c>
      <c r="B224" s="107" t="s">
        <v>167</v>
      </c>
      <c r="C224" s="25" t="s">
        <v>517</v>
      </c>
      <c r="D224" s="105" t="s">
        <v>933</v>
      </c>
      <c r="E224" s="106">
        <v>45931</v>
      </c>
      <c r="F224" s="27">
        <v>500</v>
      </c>
      <c r="G224" s="105" t="s">
        <v>519</v>
      </c>
      <c r="H224" s="75" t="str">
        <f t="shared" si="4"/>
        <v>何*卿</v>
      </c>
    </row>
    <row r="225" s="75" customFormat="1" ht="20" customHeight="1" spans="1:8">
      <c r="A225" s="82" t="s">
        <v>934</v>
      </c>
      <c r="B225" s="107" t="s">
        <v>167</v>
      </c>
      <c r="C225" s="25" t="s">
        <v>517</v>
      </c>
      <c r="D225" s="105" t="s">
        <v>935</v>
      </c>
      <c r="E225" s="106">
        <v>45931</v>
      </c>
      <c r="F225" s="27">
        <v>500</v>
      </c>
      <c r="G225" s="105" t="s">
        <v>519</v>
      </c>
      <c r="H225" s="75" t="str">
        <f t="shared" si="4"/>
        <v>何*娉</v>
      </c>
    </row>
    <row r="226" s="75" customFormat="1" ht="20" customHeight="1" spans="1:8">
      <c r="A226" s="82" t="s">
        <v>936</v>
      </c>
      <c r="B226" s="107" t="s">
        <v>167</v>
      </c>
      <c r="C226" s="25" t="s">
        <v>517</v>
      </c>
      <c r="D226" s="105" t="s">
        <v>937</v>
      </c>
      <c r="E226" s="106">
        <v>45931</v>
      </c>
      <c r="F226" s="27">
        <v>500</v>
      </c>
      <c r="G226" s="105" t="s">
        <v>519</v>
      </c>
      <c r="H226" s="75" t="str">
        <f t="shared" si="4"/>
        <v>罗*珍</v>
      </c>
    </row>
    <row r="227" s="75" customFormat="1" ht="20" customHeight="1" spans="1:8">
      <c r="A227" s="82" t="s">
        <v>938</v>
      </c>
      <c r="B227" s="107" t="s">
        <v>167</v>
      </c>
      <c r="C227" s="25" t="s">
        <v>517</v>
      </c>
      <c r="D227" s="105" t="s">
        <v>939</v>
      </c>
      <c r="E227" s="106">
        <v>45931</v>
      </c>
      <c r="F227" s="27">
        <v>500</v>
      </c>
      <c r="G227" s="105" t="s">
        <v>519</v>
      </c>
      <c r="H227" s="75" t="str">
        <f t="shared" si="4"/>
        <v>何*银</v>
      </c>
    </row>
    <row r="228" s="75" customFormat="1" ht="20" customHeight="1" spans="1:8">
      <c r="A228" s="82" t="s">
        <v>940</v>
      </c>
      <c r="B228" s="107" t="s">
        <v>167</v>
      </c>
      <c r="C228" s="25" t="s">
        <v>517</v>
      </c>
      <c r="D228" s="105" t="s">
        <v>941</v>
      </c>
      <c r="E228" s="106">
        <v>45931</v>
      </c>
      <c r="F228" s="27">
        <v>500</v>
      </c>
      <c r="G228" s="105" t="s">
        <v>519</v>
      </c>
      <c r="H228" s="75" t="str">
        <f t="shared" si="4"/>
        <v>何*贞</v>
      </c>
    </row>
    <row r="229" s="75" customFormat="1" ht="20" customHeight="1" spans="1:8">
      <c r="A229" s="82" t="s">
        <v>942</v>
      </c>
      <c r="B229" s="107" t="s">
        <v>167</v>
      </c>
      <c r="C229" s="25" t="s">
        <v>517</v>
      </c>
      <c r="D229" s="105" t="s">
        <v>943</v>
      </c>
      <c r="E229" s="106">
        <v>45931</v>
      </c>
      <c r="F229" s="27">
        <v>500</v>
      </c>
      <c r="G229" s="105" t="s">
        <v>519</v>
      </c>
      <c r="H229" s="75" t="str">
        <f t="shared" si="4"/>
        <v>简*文</v>
      </c>
    </row>
    <row r="230" s="75" customFormat="1" ht="20" customHeight="1" spans="1:8">
      <c r="A230" s="82" t="s">
        <v>944</v>
      </c>
      <c r="B230" s="107" t="s">
        <v>167</v>
      </c>
      <c r="C230" s="25" t="s">
        <v>517</v>
      </c>
      <c r="D230" s="105" t="s">
        <v>945</v>
      </c>
      <c r="E230" s="106">
        <v>45931</v>
      </c>
      <c r="F230" s="27">
        <v>500</v>
      </c>
      <c r="G230" s="105" t="s">
        <v>519</v>
      </c>
      <c r="H230" s="75" t="str">
        <f t="shared" si="4"/>
        <v>何*好</v>
      </c>
    </row>
    <row r="231" s="75" customFormat="1" ht="20" customHeight="1" spans="1:8">
      <c r="A231" s="82" t="s">
        <v>946</v>
      </c>
      <c r="B231" s="107" t="s">
        <v>167</v>
      </c>
      <c r="C231" s="25" t="s">
        <v>517</v>
      </c>
      <c r="D231" s="105" t="s">
        <v>543</v>
      </c>
      <c r="E231" s="106">
        <v>45931</v>
      </c>
      <c r="F231" s="27">
        <v>500</v>
      </c>
      <c r="G231" s="105" t="s">
        <v>519</v>
      </c>
      <c r="H231" s="75" t="str">
        <f t="shared" si="4"/>
        <v>黎*仪</v>
      </c>
    </row>
    <row r="232" s="75" customFormat="1" ht="20" customHeight="1" spans="1:8">
      <c r="A232" s="82" t="s">
        <v>947</v>
      </c>
      <c r="B232" s="107" t="s">
        <v>167</v>
      </c>
      <c r="C232" s="25" t="s">
        <v>517</v>
      </c>
      <c r="D232" s="105" t="s">
        <v>194</v>
      </c>
      <c r="E232" s="106">
        <v>45931</v>
      </c>
      <c r="F232" s="27">
        <v>500</v>
      </c>
      <c r="G232" s="105" t="s">
        <v>519</v>
      </c>
      <c r="H232" s="75" t="str">
        <f t="shared" si="4"/>
        <v>黎*娟</v>
      </c>
    </row>
    <row r="233" s="75" customFormat="1" ht="20" customHeight="1" spans="1:8">
      <c r="A233" s="82" t="s">
        <v>948</v>
      </c>
      <c r="B233" s="107" t="s">
        <v>167</v>
      </c>
      <c r="C233" s="25" t="s">
        <v>517</v>
      </c>
      <c r="D233" s="105" t="s">
        <v>949</v>
      </c>
      <c r="E233" s="106">
        <v>45931</v>
      </c>
      <c r="F233" s="27">
        <v>500</v>
      </c>
      <c r="G233" s="105" t="s">
        <v>519</v>
      </c>
      <c r="H233" s="75" t="str">
        <f t="shared" si="4"/>
        <v>何*钗</v>
      </c>
    </row>
    <row r="234" s="75" customFormat="1" ht="20" customHeight="1" spans="1:8">
      <c r="A234" s="82" t="s">
        <v>950</v>
      </c>
      <c r="B234" s="107" t="s">
        <v>167</v>
      </c>
      <c r="C234" s="25" t="s">
        <v>517</v>
      </c>
      <c r="D234" s="105" t="s">
        <v>951</v>
      </c>
      <c r="E234" s="106">
        <v>45931</v>
      </c>
      <c r="F234" s="27">
        <v>500</v>
      </c>
      <c r="G234" s="105" t="s">
        <v>519</v>
      </c>
      <c r="H234" s="75" t="str">
        <f t="shared" si="4"/>
        <v>何*冰</v>
      </c>
    </row>
    <row r="235" s="75" customFormat="1" ht="20" customHeight="1" spans="1:8">
      <c r="A235" s="82" t="s">
        <v>952</v>
      </c>
      <c r="B235" s="107" t="s">
        <v>953</v>
      </c>
      <c r="C235" s="25" t="s">
        <v>517</v>
      </c>
      <c r="D235" s="105" t="s">
        <v>863</v>
      </c>
      <c r="E235" s="106">
        <v>45931</v>
      </c>
      <c r="F235" s="27">
        <v>500</v>
      </c>
      <c r="G235" s="105" t="s">
        <v>519</v>
      </c>
      <c r="H235" s="75" t="str">
        <f t="shared" si="4"/>
        <v>叶*萍</v>
      </c>
    </row>
    <row r="236" s="75" customFormat="1" ht="20" customHeight="1" spans="1:8">
      <c r="A236" s="82" t="s">
        <v>954</v>
      </c>
      <c r="B236" s="107" t="s">
        <v>953</v>
      </c>
      <c r="C236" s="25" t="s">
        <v>517</v>
      </c>
      <c r="D236" s="105" t="s">
        <v>955</v>
      </c>
      <c r="E236" s="106">
        <v>45931</v>
      </c>
      <c r="F236" s="27">
        <v>500</v>
      </c>
      <c r="G236" s="105" t="s">
        <v>519</v>
      </c>
      <c r="H236" s="75" t="str">
        <f t="shared" si="4"/>
        <v>胡*英</v>
      </c>
    </row>
    <row r="237" s="75" customFormat="1" ht="20" customHeight="1" spans="1:8">
      <c r="A237" s="82" t="s">
        <v>956</v>
      </c>
      <c r="B237" s="107" t="s">
        <v>953</v>
      </c>
      <c r="C237" s="25" t="s">
        <v>517</v>
      </c>
      <c r="D237" s="105" t="s">
        <v>957</v>
      </c>
      <c r="E237" s="106">
        <v>45931</v>
      </c>
      <c r="F237" s="27">
        <v>500</v>
      </c>
      <c r="G237" s="105" t="s">
        <v>519</v>
      </c>
      <c r="H237" s="75" t="str">
        <f t="shared" si="4"/>
        <v>李*英</v>
      </c>
    </row>
    <row r="238" s="75" customFormat="1" ht="20" customHeight="1" spans="1:8">
      <c r="A238" s="82" t="s">
        <v>958</v>
      </c>
      <c r="B238" s="107" t="s">
        <v>953</v>
      </c>
      <c r="C238" s="25" t="s">
        <v>517</v>
      </c>
      <c r="D238" s="105" t="s">
        <v>959</v>
      </c>
      <c r="E238" s="106">
        <v>45931</v>
      </c>
      <c r="F238" s="27">
        <v>500</v>
      </c>
      <c r="G238" s="105" t="s">
        <v>519</v>
      </c>
      <c r="H238" s="75" t="str">
        <f t="shared" si="4"/>
        <v>张*仪</v>
      </c>
    </row>
    <row r="239" s="75" customFormat="1" ht="20" customHeight="1" spans="1:8">
      <c r="A239" s="82" t="s">
        <v>960</v>
      </c>
      <c r="B239" s="107" t="s">
        <v>953</v>
      </c>
      <c r="C239" s="25" t="s">
        <v>517</v>
      </c>
      <c r="D239" s="105" t="s">
        <v>961</v>
      </c>
      <c r="E239" s="106">
        <v>45931</v>
      </c>
      <c r="F239" s="27">
        <v>500</v>
      </c>
      <c r="G239" s="105" t="s">
        <v>519</v>
      </c>
      <c r="H239" s="75" t="str">
        <f t="shared" si="4"/>
        <v>刘*馨</v>
      </c>
    </row>
    <row r="240" s="75" customFormat="1" ht="20" customHeight="1" spans="1:8">
      <c r="A240" s="82" t="s">
        <v>962</v>
      </c>
      <c r="B240" s="107" t="s">
        <v>953</v>
      </c>
      <c r="C240" s="25" t="s">
        <v>517</v>
      </c>
      <c r="D240" s="105" t="s">
        <v>535</v>
      </c>
      <c r="E240" s="106">
        <v>45931</v>
      </c>
      <c r="F240" s="27">
        <v>500</v>
      </c>
      <c r="G240" s="105" t="s">
        <v>519</v>
      </c>
      <c r="H240" s="75" t="str">
        <f t="shared" si="4"/>
        <v>郭*珍</v>
      </c>
    </row>
    <row r="241" s="75" customFormat="1" ht="20" customHeight="1" spans="1:8">
      <c r="A241" s="82" t="s">
        <v>963</v>
      </c>
      <c r="B241" s="107" t="s">
        <v>953</v>
      </c>
      <c r="C241" s="25" t="s">
        <v>517</v>
      </c>
      <c r="D241" s="105" t="s">
        <v>964</v>
      </c>
      <c r="E241" s="106">
        <v>45931</v>
      </c>
      <c r="F241" s="27">
        <v>500</v>
      </c>
      <c r="G241" s="105" t="s">
        <v>519</v>
      </c>
      <c r="H241" s="75" t="str">
        <f t="shared" si="4"/>
        <v>刘*珍</v>
      </c>
    </row>
    <row r="242" s="75" customFormat="1" ht="20" customHeight="1" spans="1:8">
      <c r="A242" s="82" t="s">
        <v>965</v>
      </c>
      <c r="B242" s="107" t="s">
        <v>953</v>
      </c>
      <c r="C242" s="25" t="s">
        <v>517</v>
      </c>
      <c r="D242" s="105" t="s">
        <v>966</v>
      </c>
      <c r="E242" s="106">
        <v>45931</v>
      </c>
      <c r="F242" s="27">
        <v>500</v>
      </c>
      <c r="G242" s="105" t="s">
        <v>519</v>
      </c>
      <c r="H242" s="75" t="str">
        <f t="shared" si="4"/>
        <v>黎*波</v>
      </c>
    </row>
    <row r="243" s="75" customFormat="1" ht="20" customHeight="1" spans="1:8">
      <c r="A243" s="82" t="s">
        <v>967</v>
      </c>
      <c r="B243" s="107" t="s">
        <v>968</v>
      </c>
      <c r="C243" s="25" t="s">
        <v>517</v>
      </c>
      <c r="D243" s="105" t="s">
        <v>969</v>
      </c>
      <c r="E243" s="106">
        <v>45931</v>
      </c>
      <c r="F243" s="27">
        <v>500</v>
      </c>
      <c r="G243" s="105" t="s">
        <v>519</v>
      </c>
      <c r="H243" s="75" t="str">
        <f t="shared" si="4"/>
        <v>林*箴</v>
      </c>
    </row>
    <row r="244" s="75" customFormat="1" ht="20" customHeight="1" spans="1:8">
      <c r="A244" s="82" t="s">
        <v>970</v>
      </c>
      <c r="B244" s="107" t="s">
        <v>968</v>
      </c>
      <c r="C244" s="25" t="s">
        <v>517</v>
      </c>
      <c r="D244" s="105" t="s">
        <v>971</v>
      </c>
      <c r="E244" s="106">
        <v>45931</v>
      </c>
      <c r="F244" s="27">
        <v>500</v>
      </c>
      <c r="G244" s="105" t="s">
        <v>519</v>
      </c>
      <c r="H244" s="75" t="str">
        <f t="shared" si="4"/>
        <v>简*开</v>
      </c>
    </row>
    <row r="245" s="75" customFormat="1" ht="20" customHeight="1" spans="1:8">
      <c r="A245" s="82" t="s">
        <v>972</v>
      </c>
      <c r="B245" s="107" t="s">
        <v>968</v>
      </c>
      <c r="C245" s="25" t="s">
        <v>517</v>
      </c>
      <c r="D245" s="105" t="s">
        <v>973</v>
      </c>
      <c r="E245" s="106">
        <v>45931</v>
      </c>
      <c r="F245" s="27">
        <v>500</v>
      </c>
      <c r="G245" s="105" t="s">
        <v>519</v>
      </c>
      <c r="H245" s="75" t="str">
        <f t="shared" ref="H245:H308" si="5">REPLACE(D245,2,1,"*")</f>
        <v>陈*云</v>
      </c>
    </row>
    <row r="246" s="75" customFormat="1" ht="20" customHeight="1" spans="1:8">
      <c r="A246" s="82" t="s">
        <v>974</v>
      </c>
      <c r="B246" s="107" t="s">
        <v>968</v>
      </c>
      <c r="C246" s="25" t="s">
        <v>517</v>
      </c>
      <c r="D246" s="105" t="s">
        <v>527</v>
      </c>
      <c r="E246" s="106">
        <v>45931</v>
      </c>
      <c r="F246" s="27">
        <v>500</v>
      </c>
      <c r="G246" s="105" t="s">
        <v>519</v>
      </c>
      <c r="H246" s="75" t="str">
        <f t="shared" si="5"/>
        <v>陈*儿</v>
      </c>
    </row>
    <row r="247" s="75" customFormat="1" ht="20" customHeight="1" spans="1:8">
      <c r="A247" s="82" t="s">
        <v>975</v>
      </c>
      <c r="B247" s="107" t="s">
        <v>968</v>
      </c>
      <c r="C247" s="25" t="s">
        <v>517</v>
      </c>
      <c r="D247" s="105" t="s">
        <v>976</v>
      </c>
      <c r="E247" s="106">
        <v>45931</v>
      </c>
      <c r="F247" s="27">
        <v>500</v>
      </c>
      <c r="G247" s="105" t="s">
        <v>519</v>
      </c>
      <c r="H247" s="75" t="str">
        <f t="shared" si="5"/>
        <v>杨*</v>
      </c>
    </row>
    <row r="248" s="75" customFormat="1" ht="20" customHeight="1" spans="1:8">
      <c r="A248" s="82" t="s">
        <v>977</v>
      </c>
      <c r="B248" s="107" t="s">
        <v>968</v>
      </c>
      <c r="C248" s="25" t="s">
        <v>517</v>
      </c>
      <c r="D248" s="105" t="s">
        <v>978</v>
      </c>
      <c r="E248" s="106">
        <v>45931</v>
      </c>
      <c r="F248" s="27">
        <v>500</v>
      </c>
      <c r="G248" s="105" t="s">
        <v>519</v>
      </c>
      <c r="H248" s="75" t="str">
        <f t="shared" si="5"/>
        <v>雷*流</v>
      </c>
    </row>
    <row r="249" s="75" customFormat="1" ht="20" customHeight="1" spans="1:8">
      <c r="A249" s="82" t="s">
        <v>979</v>
      </c>
      <c r="B249" s="107" t="s">
        <v>968</v>
      </c>
      <c r="C249" s="25" t="s">
        <v>517</v>
      </c>
      <c r="D249" s="105" t="s">
        <v>980</v>
      </c>
      <c r="E249" s="106">
        <v>45931</v>
      </c>
      <c r="F249" s="27">
        <v>500</v>
      </c>
      <c r="G249" s="105" t="s">
        <v>519</v>
      </c>
      <c r="H249" s="75" t="str">
        <f t="shared" si="5"/>
        <v>杨*容</v>
      </c>
    </row>
    <row r="250" s="75" customFormat="1" ht="20" customHeight="1" spans="1:8">
      <c r="A250" s="82" t="s">
        <v>981</v>
      </c>
      <c r="B250" s="107" t="s">
        <v>968</v>
      </c>
      <c r="C250" s="25" t="s">
        <v>517</v>
      </c>
      <c r="D250" s="105" t="s">
        <v>982</v>
      </c>
      <c r="E250" s="106">
        <v>45931</v>
      </c>
      <c r="F250" s="27">
        <v>500</v>
      </c>
      <c r="G250" s="105" t="s">
        <v>519</v>
      </c>
      <c r="H250" s="75" t="str">
        <f t="shared" si="5"/>
        <v>曾*莲</v>
      </c>
    </row>
    <row r="251" s="75" customFormat="1" ht="20" customHeight="1" spans="1:8">
      <c r="A251" s="82" t="s">
        <v>983</v>
      </c>
      <c r="B251" s="107" t="s">
        <v>984</v>
      </c>
      <c r="C251" s="25" t="s">
        <v>517</v>
      </c>
      <c r="D251" s="105" t="s">
        <v>985</v>
      </c>
      <c r="E251" s="106">
        <v>45931</v>
      </c>
      <c r="F251" s="27">
        <v>500</v>
      </c>
      <c r="G251" s="105" t="s">
        <v>519</v>
      </c>
      <c r="H251" s="75" t="str">
        <f t="shared" si="5"/>
        <v>简*妹</v>
      </c>
    </row>
    <row r="252" s="75" customFormat="1" ht="20" customHeight="1" spans="1:8">
      <c r="A252" s="82" t="s">
        <v>986</v>
      </c>
      <c r="B252" s="107" t="s">
        <v>984</v>
      </c>
      <c r="C252" s="25" t="s">
        <v>517</v>
      </c>
      <c r="D252" s="105" t="s">
        <v>987</v>
      </c>
      <c r="E252" s="106">
        <v>45931</v>
      </c>
      <c r="F252" s="27">
        <v>500</v>
      </c>
      <c r="G252" s="105" t="s">
        <v>519</v>
      </c>
      <c r="H252" s="75" t="str">
        <f t="shared" si="5"/>
        <v>陈*爱</v>
      </c>
    </row>
    <row r="253" s="75" customFormat="1" ht="20" customHeight="1" spans="1:8">
      <c r="A253" s="82" t="s">
        <v>988</v>
      </c>
      <c r="B253" s="107" t="s">
        <v>984</v>
      </c>
      <c r="C253" s="25" t="s">
        <v>517</v>
      </c>
      <c r="D253" s="105" t="s">
        <v>989</v>
      </c>
      <c r="E253" s="106">
        <v>45931</v>
      </c>
      <c r="F253" s="27">
        <v>500</v>
      </c>
      <c r="G253" s="105" t="s">
        <v>519</v>
      </c>
      <c r="H253" s="75" t="str">
        <f t="shared" si="5"/>
        <v>于*梅</v>
      </c>
    </row>
    <row r="254" s="75" customFormat="1" ht="20" customHeight="1" spans="1:8">
      <c r="A254" s="82" t="s">
        <v>990</v>
      </c>
      <c r="B254" s="107" t="s">
        <v>991</v>
      </c>
      <c r="C254" s="25" t="s">
        <v>517</v>
      </c>
      <c r="D254" s="105" t="s">
        <v>992</v>
      </c>
      <c r="E254" s="106">
        <v>45931</v>
      </c>
      <c r="F254" s="27">
        <v>500</v>
      </c>
      <c r="G254" s="105" t="s">
        <v>519</v>
      </c>
      <c r="H254" s="75" t="str">
        <f t="shared" si="5"/>
        <v>陈*珍</v>
      </c>
    </row>
    <row r="255" s="75" customFormat="1" ht="20" customHeight="1" spans="1:8">
      <c r="A255" s="82" t="s">
        <v>993</v>
      </c>
      <c r="B255" s="107" t="s">
        <v>991</v>
      </c>
      <c r="C255" s="25" t="s">
        <v>517</v>
      </c>
      <c r="D255" s="105" t="s">
        <v>994</v>
      </c>
      <c r="E255" s="106">
        <v>45931</v>
      </c>
      <c r="F255" s="27">
        <v>500</v>
      </c>
      <c r="G255" s="105" t="s">
        <v>519</v>
      </c>
      <c r="H255" s="75" t="str">
        <f t="shared" si="5"/>
        <v>谭*芬</v>
      </c>
    </row>
    <row r="256" s="75" customFormat="1" ht="20" customHeight="1" spans="1:8">
      <c r="A256" s="82" t="s">
        <v>995</v>
      </c>
      <c r="B256" s="107" t="s">
        <v>991</v>
      </c>
      <c r="C256" s="25" t="s">
        <v>517</v>
      </c>
      <c r="D256" s="105" t="s">
        <v>996</v>
      </c>
      <c r="E256" s="106">
        <v>45931</v>
      </c>
      <c r="F256" s="27">
        <v>500</v>
      </c>
      <c r="G256" s="105" t="s">
        <v>519</v>
      </c>
      <c r="H256" s="75" t="str">
        <f t="shared" si="5"/>
        <v>皇*宁</v>
      </c>
    </row>
    <row r="257" s="75" customFormat="1" ht="20" customHeight="1" spans="1:9">
      <c r="A257" s="82" t="s">
        <v>997</v>
      </c>
      <c r="B257" s="107" t="s">
        <v>998</v>
      </c>
      <c r="C257" s="25" t="s">
        <v>517</v>
      </c>
      <c r="D257" s="105" t="s">
        <v>194</v>
      </c>
      <c r="E257" s="106">
        <v>45931</v>
      </c>
      <c r="F257" s="27">
        <v>500</v>
      </c>
      <c r="G257" s="105" t="s">
        <v>519</v>
      </c>
      <c r="H257" s="75" t="str">
        <f t="shared" si="5"/>
        <v>黎*娟</v>
      </c>
    </row>
    <row r="258" s="75" customFormat="1" ht="20" customHeight="1" spans="1:9">
      <c r="A258" s="82" t="s">
        <v>999</v>
      </c>
      <c r="B258" s="107" t="s">
        <v>998</v>
      </c>
      <c r="C258" s="25" t="s">
        <v>517</v>
      </c>
      <c r="D258" s="105" t="s">
        <v>297</v>
      </c>
      <c r="E258" s="106">
        <v>45931</v>
      </c>
      <c r="F258" s="27">
        <v>500</v>
      </c>
      <c r="G258" s="105" t="s">
        <v>519</v>
      </c>
      <c r="H258" s="75" t="str">
        <f t="shared" si="5"/>
        <v>陈*</v>
      </c>
    </row>
    <row r="259" s="75" customFormat="1" ht="20" customHeight="1" spans="1:9">
      <c r="A259" s="82" t="s">
        <v>1000</v>
      </c>
      <c r="B259" s="107" t="s">
        <v>998</v>
      </c>
      <c r="C259" s="25" t="s">
        <v>517</v>
      </c>
      <c r="D259" s="105" t="s">
        <v>1001</v>
      </c>
      <c r="E259" s="106">
        <v>45931</v>
      </c>
      <c r="F259" s="27">
        <v>500</v>
      </c>
      <c r="G259" s="105" t="s">
        <v>519</v>
      </c>
      <c r="H259" s="75" t="str">
        <f t="shared" si="5"/>
        <v>刘*萱</v>
      </c>
    </row>
    <row r="260" s="75" customFormat="1" ht="20" customHeight="1" spans="1:9">
      <c r="A260" s="82" t="s">
        <v>1002</v>
      </c>
      <c r="B260" s="107" t="s">
        <v>998</v>
      </c>
      <c r="C260" s="25" t="s">
        <v>517</v>
      </c>
      <c r="D260" s="105" t="s">
        <v>154</v>
      </c>
      <c r="E260" s="106">
        <v>45931</v>
      </c>
      <c r="F260" s="27">
        <v>500</v>
      </c>
      <c r="G260" s="105" t="s">
        <v>519</v>
      </c>
      <c r="H260" s="75" t="str">
        <f t="shared" si="5"/>
        <v>陈*英</v>
      </c>
    </row>
    <row r="261" s="75" customFormat="1" ht="20" customHeight="1" spans="1:9">
      <c r="A261" s="82" t="s">
        <v>1003</v>
      </c>
      <c r="B261" s="107" t="s">
        <v>998</v>
      </c>
      <c r="C261" s="25" t="s">
        <v>517</v>
      </c>
      <c r="D261" s="105" t="s">
        <v>1004</v>
      </c>
      <c r="E261" s="106">
        <v>45931</v>
      </c>
      <c r="F261" s="27">
        <v>500</v>
      </c>
      <c r="G261" s="105" t="s">
        <v>519</v>
      </c>
      <c r="H261" s="75" t="str">
        <f t="shared" si="5"/>
        <v>杨*红</v>
      </c>
    </row>
    <row r="262" s="75" customFormat="1" ht="20" customHeight="1" spans="1:9">
      <c r="A262" s="82" t="s">
        <v>1005</v>
      </c>
      <c r="B262" s="107" t="s">
        <v>998</v>
      </c>
      <c r="C262" s="25" t="s">
        <v>517</v>
      </c>
      <c r="D262" s="105" t="s">
        <v>1006</v>
      </c>
      <c r="E262" s="106">
        <v>45931</v>
      </c>
      <c r="F262" s="27">
        <v>500</v>
      </c>
      <c r="G262" s="105" t="s">
        <v>519</v>
      </c>
      <c r="H262" s="75" t="str">
        <f t="shared" si="5"/>
        <v>*亚平</v>
      </c>
    </row>
    <row r="263" s="75" customFormat="1" ht="20" customHeight="1" spans="1:9">
      <c r="A263" s="82" t="s">
        <v>1007</v>
      </c>
      <c r="B263" s="107" t="s">
        <v>998</v>
      </c>
      <c r="C263" s="25" t="s">
        <v>517</v>
      </c>
      <c r="D263" s="105" t="s">
        <v>1008</v>
      </c>
      <c r="E263" s="106">
        <v>45931</v>
      </c>
      <c r="F263" s="27">
        <v>500</v>
      </c>
      <c r="G263" s="105" t="s">
        <v>519</v>
      </c>
      <c r="H263" s="75" t="str">
        <f t="shared" si="5"/>
        <v>高*英</v>
      </c>
    </row>
    <row r="264" s="75" customFormat="1" ht="20" customHeight="1" spans="1:9">
      <c r="A264" s="82" t="s">
        <v>1009</v>
      </c>
      <c r="B264" s="107" t="s">
        <v>998</v>
      </c>
      <c r="C264" s="25" t="s">
        <v>517</v>
      </c>
      <c r="D264" s="105" t="s">
        <v>1010</v>
      </c>
      <c r="E264" s="106">
        <v>45931</v>
      </c>
      <c r="F264" s="27">
        <v>500</v>
      </c>
      <c r="G264" s="105" t="s">
        <v>519</v>
      </c>
      <c r="H264" s="75" t="str">
        <f t="shared" si="5"/>
        <v>方*英</v>
      </c>
    </row>
    <row r="265" s="75" customFormat="1" ht="20" customHeight="1" spans="1:9">
      <c r="A265" s="82" t="s">
        <v>1011</v>
      </c>
      <c r="B265" s="107" t="s">
        <v>18</v>
      </c>
      <c r="C265" s="25" t="s">
        <v>517</v>
      </c>
      <c r="D265" s="105" t="s">
        <v>1012</v>
      </c>
      <c r="E265" s="106">
        <v>45931</v>
      </c>
      <c r="F265" s="27">
        <v>500</v>
      </c>
      <c r="G265" s="105" t="s">
        <v>519</v>
      </c>
      <c r="H265" s="75" t="str">
        <f t="shared" si="5"/>
        <v>朱*带</v>
      </c>
    </row>
    <row r="266" s="75" customFormat="1" ht="20" customHeight="1" spans="1:9">
      <c r="A266" s="82" t="s">
        <v>1013</v>
      </c>
      <c r="B266" s="107" t="s">
        <v>1014</v>
      </c>
      <c r="C266" s="25" t="s">
        <v>517</v>
      </c>
      <c r="D266" s="105" t="s">
        <v>1015</v>
      </c>
      <c r="E266" s="106">
        <v>45931</v>
      </c>
      <c r="F266" s="27">
        <v>500</v>
      </c>
      <c r="G266" s="105" t="s">
        <v>519</v>
      </c>
      <c r="H266" s="75" t="str">
        <f t="shared" si="5"/>
        <v>张*蓉</v>
      </c>
    </row>
    <row r="267" s="75" customFormat="1" ht="20" customHeight="1" spans="1:9">
      <c r="A267" s="82" t="s">
        <v>1016</v>
      </c>
      <c r="B267" s="107" t="s">
        <v>1014</v>
      </c>
      <c r="C267" s="25" t="s">
        <v>517</v>
      </c>
      <c r="D267" s="105" t="s">
        <v>1017</v>
      </c>
      <c r="E267" s="106">
        <v>45931</v>
      </c>
      <c r="F267" s="27">
        <v>500</v>
      </c>
      <c r="G267" s="105" t="s">
        <v>519</v>
      </c>
      <c r="H267" s="75" t="str">
        <f t="shared" si="5"/>
        <v>付*霞</v>
      </c>
    </row>
    <row r="268" s="75" customFormat="1" ht="20" customHeight="1" spans="1:9">
      <c r="A268" s="82" t="s">
        <v>1018</v>
      </c>
      <c r="B268" s="87" t="s">
        <v>437</v>
      </c>
      <c r="C268" s="25" t="s">
        <v>1019</v>
      </c>
      <c r="D268" s="104" t="s">
        <v>545</v>
      </c>
      <c r="E268" s="106">
        <v>45931</v>
      </c>
      <c r="F268" s="27">
        <v>500</v>
      </c>
      <c r="G268" s="105" t="s">
        <v>1020</v>
      </c>
      <c r="H268" s="75" t="str">
        <f t="shared" si="5"/>
        <v>梁*</v>
      </c>
      <c r="I268" s="86" t="str">
        <f>REPLACE(C268,5,4,"****")</f>
        <v>1300****5</v>
      </c>
    </row>
    <row r="269" s="75" customFormat="1" ht="20" customHeight="1" spans="1:9">
      <c r="A269" s="82" t="s">
        <v>1021</v>
      </c>
      <c r="B269" s="87" t="s">
        <v>437</v>
      </c>
      <c r="C269" s="82" t="s">
        <v>1022</v>
      </c>
      <c r="D269" s="104" t="s">
        <v>1023</v>
      </c>
      <c r="E269" s="106">
        <v>45931</v>
      </c>
      <c r="F269" s="27">
        <v>500</v>
      </c>
      <c r="G269" s="105" t="s">
        <v>1020</v>
      </c>
      <c r="H269" s="75" t="str">
        <f t="shared" si="5"/>
        <v>林*</v>
      </c>
      <c r="I269" s="86" t="str">
        <f t="shared" ref="I269:I332" si="6">REPLACE(C269,5,4,"****")</f>
        <v>0113****0230002</v>
      </c>
    </row>
    <row r="270" s="75" customFormat="1" ht="20" customHeight="1" spans="1:9">
      <c r="A270" s="82" t="s">
        <v>1024</v>
      </c>
      <c r="B270" s="87" t="s">
        <v>159</v>
      </c>
      <c r="C270" s="82" t="s">
        <v>1025</v>
      </c>
      <c r="D270" s="104" t="s">
        <v>1026</v>
      </c>
      <c r="E270" s="106">
        <v>45931</v>
      </c>
      <c r="F270" s="27">
        <v>500</v>
      </c>
      <c r="G270" s="105" t="s">
        <v>1020</v>
      </c>
      <c r="H270" s="75" t="str">
        <f t="shared" si="5"/>
        <v>刘*好</v>
      </c>
      <c r="I270" s="86" t="str">
        <f t="shared" si="6"/>
        <v>1300****2</v>
      </c>
    </row>
    <row r="271" s="75" customFormat="1" ht="20" customHeight="1" spans="1:9">
      <c r="A271" s="82" t="s">
        <v>1027</v>
      </c>
      <c r="B271" s="87" t="s">
        <v>159</v>
      </c>
      <c r="C271" s="82" t="s">
        <v>1025</v>
      </c>
      <c r="D271" s="104" t="s">
        <v>775</v>
      </c>
      <c r="E271" s="106">
        <v>45931</v>
      </c>
      <c r="F271" s="27">
        <v>500</v>
      </c>
      <c r="G271" s="105" t="s">
        <v>1020</v>
      </c>
      <c r="H271" s="75" t="str">
        <f t="shared" si="5"/>
        <v>黎*冰</v>
      </c>
      <c r="I271" s="86" t="str">
        <f t="shared" si="6"/>
        <v>1300****2</v>
      </c>
    </row>
    <row r="272" s="75" customFormat="1" ht="20" customHeight="1" spans="1:9">
      <c r="A272" s="82" t="s">
        <v>1028</v>
      </c>
      <c r="B272" s="87" t="s">
        <v>1029</v>
      </c>
      <c r="C272" s="82" t="s">
        <v>1030</v>
      </c>
      <c r="D272" s="104" t="s">
        <v>1031</v>
      </c>
      <c r="E272" s="106">
        <v>45931</v>
      </c>
      <c r="F272" s="27">
        <v>500</v>
      </c>
      <c r="G272" s="105" t="s">
        <v>1020</v>
      </c>
      <c r="H272" s="75" t="str">
        <f t="shared" si="5"/>
        <v>黄*坚</v>
      </c>
      <c r="I272" s="86" t="str">
        <f t="shared" si="6"/>
        <v>0113****0220001</v>
      </c>
    </row>
    <row r="273" s="75" customFormat="1" ht="20" customHeight="1" spans="1:9">
      <c r="A273" s="82" t="s">
        <v>1032</v>
      </c>
      <c r="B273" s="87" t="s">
        <v>1033</v>
      </c>
      <c r="C273" s="82" t="s">
        <v>1034</v>
      </c>
      <c r="D273" s="104" t="s">
        <v>1035</v>
      </c>
      <c r="E273" s="106">
        <v>45931</v>
      </c>
      <c r="F273" s="27">
        <v>500</v>
      </c>
      <c r="G273" s="105" t="s">
        <v>1020</v>
      </c>
      <c r="H273" s="75" t="str">
        <f t="shared" si="5"/>
        <v>陈*颜</v>
      </c>
      <c r="I273" s="86" t="str">
        <f t="shared" si="6"/>
        <v>1300****8</v>
      </c>
    </row>
    <row r="274" s="75" customFormat="1" ht="20" customHeight="1" spans="1:9">
      <c r="A274" s="82" t="s">
        <v>1036</v>
      </c>
      <c r="B274" s="87" t="s">
        <v>1033</v>
      </c>
      <c r="C274" s="82" t="s">
        <v>1037</v>
      </c>
      <c r="D274" s="104" t="s">
        <v>1038</v>
      </c>
      <c r="E274" s="106">
        <v>45931</v>
      </c>
      <c r="F274" s="27">
        <v>500</v>
      </c>
      <c r="G274" s="105" t="s">
        <v>1020</v>
      </c>
      <c r="H274" s="75" t="str">
        <f t="shared" si="5"/>
        <v>刘*春</v>
      </c>
      <c r="I274" s="86" t="str">
        <f t="shared" si="6"/>
        <v>0113****0230006</v>
      </c>
    </row>
    <row r="275" s="75" customFormat="1" ht="20" customHeight="1" spans="1:9">
      <c r="A275" s="82" t="s">
        <v>1039</v>
      </c>
      <c r="B275" s="87" t="s">
        <v>1033</v>
      </c>
      <c r="C275" s="82" t="s">
        <v>1040</v>
      </c>
      <c r="D275" s="84" t="s">
        <v>1041</v>
      </c>
      <c r="E275" s="106">
        <v>45931</v>
      </c>
      <c r="F275" s="27">
        <v>500</v>
      </c>
      <c r="G275" s="105" t="s">
        <v>1020</v>
      </c>
      <c r="H275" s="75" t="str">
        <f t="shared" si="5"/>
        <v>江*妮</v>
      </c>
      <c r="I275" s="86" t="str">
        <f t="shared" si="6"/>
        <v>0113****0240004</v>
      </c>
    </row>
    <row r="276" s="75" customFormat="1" ht="20" customHeight="1" spans="1:9">
      <c r="A276" s="82" t="s">
        <v>1042</v>
      </c>
      <c r="B276" s="87" t="s">
        <v>530</v>
      </c>
      <c r="C276" s="84" t="s">
        <v>1043</v>
      </c>
      <c r="D276" s="104" t="s">
        <v>1044</v>
      </c>
      <c r="E276" s="106">
        <v>45931</v>
      </c>
      <c r="F276" s="27">
        <v>500</v>
      </c>
      <c r="G276" s="105" t="s">
        <v>1020</v>
      </c>
      <c r="H276" s="75" t="str">
        <f t="shared" si="5"/>
        <v>李*云</v>
      </c>
      <c r="I276" s="86" t="str">
        <f t="shared" si="6"/>
        <v>1301****4</v>
      </c>
    </row>
    <row r="277" s="75" customFormat="1" ht="20" customHeight="1" spans="1:9">
      <c r="A277" s="82" t="s">
        <v>1045</v>
      </c>
      <c r="B277" s="87" t="s">
        <v>530</v>
      </c>
      <c r="C277" s="82" t="s">
        <v>1046</v>
      </c>
      <c r="D277" s="104" t="s">
        <v>161</v>
      </c>
      <c r="E277" s="106">
        <v>45931</v>
      </c>
      <c r="F277" s="27">
        <v>500</v>
      </c>
      <c r="G277" s="105" t="s">
        <v>1020</v>
      </c>
      <c r="H277" s="75" t="str">
        <f t="shared" si="5"/>
        <v>李*霞</v>
      </c>
      <c r="I277" s="86" t="str">
        <f t="shared" si="6"/>
        <v>1301****1</v>
      </c>
    </row>
    <row r="278" s="75" customFormat="1" ht="20" customHeight="1" spans="1:9">
      <c r="A278" s="82" t="s">
        <v>1047</v>
      </c>
      <c r="B278" s="87" t="s">
        <v>530</v>
      </c>
      <c r="C278" s="82" t="s">
        <v>1048</v>
      </c>
      <c r="D278" s="104" t="s">
        <v>1049</v>
      </c>
      <c r="E278" s="106">
        <v>45931</v>
      </c>
      <c r="F278" s="27">
        <v>500</v>
      </c>
      <c r="G278" s="105" t="s">
        <v>1020</v>
      </c>
      <c r="H278" s="75" t="str">
        <f t="shared" si="5"/>
        <v>刘*媛</v>
      </c>
      <c r="I278" s="86" t="str">
        <f t="shared" si="6"/>
        <v>0113****0240008</v>
      </c>
    </row>
    <row r="279" s="75" customFormat="1" ht="20" customHeight="1" spans="1:9">
      <c r="A279" s="82" t="s">
        <v>1050</v>
      </c>
      <c r="B279" s="87" t="s">
        <v>530</v>
      </c>
      <c r="C279" s="82" t="s">
        <v>1051</v>
      </c>
      <c r="D279" s="84" t="s">
        <v>1052</v>
      </c>
      <c r="E279" s="106">
        <v>45931</v>
      </c>
      <c r="F279" s="27">
        <v>500</v>
      </c>
      <c r="G279" s="105" t="s">
        <v>1020</v>
      </c>
      <c r="H279" s="75" t="str">
        <f t="shared" si="5"/>
        <v>雷*晖</v>
      </c>
      <c r="I279" s="86" t="str">
        <f t="shared" si="6"/>
        <v>0113****0240010</v>
      </c>
    </row>
    <row r="280" s="75" customFormat="1" ht="20" customHeight="1" spans="1:9">
      <c r="A280" s="82" t="s">
        <v>1053</v>
      </c>
      <c r="B280" s="87" t="s">
        <v>530</v>
      </c>
      <c r="C280" s="84" t="s">
        <v>1054</v>
      </c>
      <c r="D280" s="104" t="s">
        <v>1055</v>
      </c>
      <c r="E280" s="106">
        <v>45931</v>
      </c>
      <c r="F280" s="27">
        <v>500</v>
      </c>
      <c r="G280" s="105" t="s">
        <v>1020</v>
      </c>
      <c r="H280" s="75" t="str">
        <f t="shared" si="5"/>
        <v>李*雅</v>
      </c>
      <c r="I280" s="86" t="str">
        <f t="shared" si="6"/>
        <v>0113****0240005</v>
      </c>
    </row>
    <row r="281" s="75" customFormat="1" ht="20" customHeight="1" spans="1:9">
      <c r="A281" s="82" t="s">
        <v>1056</v>
      </c>
      <c r="B281" s="87" t="s">
        <v>530</v>
      </c>
      <c r="C281" s="82" t="s">
        <v>1057</v>
      </c>
      <c r="D281" s="104" t="s">
        <v>1058</v>
      </c>
      <c r="E281" s="106">
        <v>45931</v>
      </c>
      <c r="F281" s="27">
        <v>500</v>
      </c>
      <c r="G281" s="105" t="s">
        <v>1059</v>
      </c>
      <c r="H281" s="75" t="str">
        <f t="shared" si="5"/>
        <v>朱*滢</v>
      </c>
      <c r="I281" s="86" t="str">
        <f t="shared" si="6"/>
        <v>0113****0250001</v>
      </c>
    </row>
    <row r="282" s="75" customFormat="1" ht="20" customHeight="1" spans="1:9">
      <c r="A282" s="82" t="s">
        <v>1060</v>
      </c>
      <c r="B282" s="87" t="s">
        <v>152</v>
      </c>
      <c r="C282" s="82" t="s">
        <v>1061</v>
      </c>
      <c r="D282" s="104" t="s">
        <v>1062</v>
      </c>
      <c r="E282" s="106">
        <v>45931</v>
      </c>
      <c r="F282" s="27">
        <v>500</v>
      </c>
      <c r="G282" s="105" t="s">
        <v>1020</v>
      </c>
      <c r="H282" s="75" t="str">
        <f t="shared" si="5"/>
        <v>梁*好</v>
      </c>
      <c r="I282" s="86" t="str">
        <f t="shared" si="6"/>
        <v>1310****4</v>
      </c>
    </row>
    <row r="283" s="75" customFormat="1" ht="20" customHeight="1" spans="1:9">
      <c r="A283" s="82" t="s">
        <v>1063</v>
      </c>
      <c r="B283" s="87" t="s">
        <v>152</v>
      </c>
      <c r="C283" s="82" t="s">
        <v>1064</v>
      </c>
      <c r="D283" s="84" t="s">
        <v>1065</v>
      </c>
      <c r="E283" s="106">
        <v>45931</v>
      </c>
      <c r="F283" s="27">
        <v>500</v>
      </c>
      <c r="G283" s="105" t="s">
        <v>1020</v>
      </c>
      <c r="H283" s="75" t="str">
        <f t="shared" si="5"/>
        <v>冯*妹</v>
      </c>
      <c r="I283" s="86" t="str">
        <f t="shared" si="6"/>
        <v>1310****9</v>
      </c>
    </row>
    <row r="284" s="75" customFormat="1" ht="20" customHeight="1" spans="1:9">
      <c r="A284" s="82" t="s">
        <v>1066</v>
      </c>
      <c r="B284" s="87" t="s">
        <v>152</v>
      </c>
      <c r="C284" s="84" t="s">
        <v>1067</v>
      </c>
      <c r="D284" s="104" t="s">
        <v>1068</v>
      </c>
      <c r="E284" s="106">
        <v>45931</v>
      </c>
      <c r="F284" s="27">
        <v>500</v>
      </c>
      <c r="G284" s="105" t="s">
        <v>1020</v>
      </c>
      <c r="H284" s="75" t="str">
        <f t="shared" si="5"/>
        <v>黄*兴</v>
      </c>
      <c r="I284" s="86" t="str">
        <f t="shared" si="6"/>
        <v>1310****2</v>
      </c>
    </row>
    <row r="285" s="75" customFormat="1" ht="20" customHeight="1" spans="1:9">
      <c r="A285" s="82" t="s">
        <v>1069</v>
      </c>
      <c r="B285" s="87" t="s">
        <v>152</v>
      </c>
      <c r="C285" s="82" t="s">
        <v>1064</v>
      </c>
      <c r="D285" s="104" t="s">
        <v>1070</v>
      </c>
      <c r="E285" s="106">
        <v>45931</v>
      </c>
      <c r="F285" s="27">
        <v>500</v>
      </c>
      <c r="G285" s="105" t="s">
        <v>1020</v>
      </c>
      <c r="H285" s="75" t="str">
        <f t="shared" si="5"/>
        <v>冯*</v>
      </c>
      <c r="I285" s="86" t="str">
        <f t="shared" si="6"/>
        <v>1310****9</v>
      </c>
    </row>
    <row r="286" s="75" customFormat="1" ht="20" customHeight="1" spans="1:9">
      <c r="A286" s="82" t="s">
        <v>1071</v>
      </c>
      <c r="B286" s="87" t="s">
        <v>152</v>
      </c>
      <c r="C286" s="82" t="s">
        <v>1061</v>
      </c>
      <c r="D286" s="104" t="s">
        <v>1072</v>
      </c>
      <c r="E286" s="106">
        <v>45931</v>
      </c>
      <c r="F286" s="27">
        <v>500</v>
      </c>
      <c r="G286" s="105" t="s">
        <v>1020</v>
      </c>
      <c r="H286" s="75" t="str">
        <f t="shared" si="5"/>
        <v>黄*妹</v>
      </c>
      <c r="I286" s="86" t="str">
        <f t="shared" si="6"/>
        <v>1310****4</v>
      </c>
    </row>
    <row r="287" s="75" customFormat="1" ht="20" customHeight="1" spans="1:9">
      <c r="A287" s="82" t="s">
        <v>1073</v>
      </c>
      <c r="B287" s="87" t="s">
        <v>152</v>
      </c>
      <c r="C287" s="82" t="s">
        <v>1074</v>
      </c>
      <c r="D287" s="84" t="s">
        <v>1075</v>
      </c>
      <c r="E287" s="106">
        <v>45931</v>
      </c>
      <c r="F287" s="27">
        <v>500</v>
      </c>
      <c r="G287" s="105" t="s">
        <v>1020</v>
      </c>
      <c r="H287" s="75" t="str">
        <f t="shared" si="5"/>
        <v>黎*女</v>
      </c>
      <c r="I287" s="86" t="str">
        <f t="shared" si="6"/>
        <v>1310****1</v>
      </c>
    </row>
    <row r="288" s="75" customFormat="1" ht="20" customHeight="1" spans="1:9">
      <c r="A288" s="82" t="s">
        <v>1076</v>
      </c>
      <c r="B288" s="87" t="s">
        <v>152</v>
      </c>
      <c r="C288" s="84" t="s">
        <v>1077</v>
      </c>
      <c r="D288" s="104" t="s">
        <v>1078</v>
      </c>
      <c r="E288" s="106">
        <v>45931</v>
      </c>
      <c r="F288" s="27">
        <v>500</v>
      </c>
      <c r="G288" s="105" t="s">
        <v>1020</v>
      </c>
      <c r="H288" s="75" t="str">
        <f t="shared" si="5"/>
        <v>黄*君</v>
      </c>
      <c r="I288" s="86" t="str">
        <f t="shared" si="6"/>
        <v>0113****0240029</v>
      </c>
    </row>
    <row r="289" s="75" customFormat="1" ht="20" customHeight="1" spans="1:9">
      <c r="A289" s="82" t="s">
        <v>1079</v>
      </c>
      <c r="B289" s="87" t="s">
        <v>114</v>
      </c>
      <c r="C289" s="82" t="s">
        <v>1080</v>
      </c>
      <c r="D289" s="104" t="s">
        <v>340</v>
      </c>
      <c r="E289" s="106">
        <v>45931</v>
      </c>
      <c r="F289" s="27">
        <v>500</v>
      </c>
      <c r="G289" s="105" t="s">
        <v>1020</v>
      </c>
      <c r="H289" s="75" t="str">
        <f t="shared" si="5"/>
        <v>何*女</v>
      </c>
      <c r="I289" s="86" t="str">
        <f t="shared" si="6"/>
        <v>1310****6</v>
      </c>
    </row>
    <row r="290" s="75" customFormat="1" ht="20" customHeight="1" spans="1:9">
      <c r="A290" s="82" t="s">
        <v>1081</v>
      </c>
      <c r="B290" s="87" t="s">
        <v>308</v>
      </c>
      <c r="C290" s="82" t="s">
        <v>1082</v>
      </c>
      <c r="D290" s="104" t="s">
        <v>1083</v>
      </c>
      <c r="E290" s="106">
        <v>45931</v>
      </c>
      <c r="F290" s="27">
        <v>500</v>
      </c>
      <c r="G290" s="105" t="s">
        <v>1020</v>
      </c>
      <c r="H290" s="75" t="str">
        <f t="shared" si="5"/>
        <v>叶*冰</v>
      </c>
      <c r="I290" s="86" t="str">
        <f t="shared" si="6"/>
        <v>1310****0</v>
      </c>
    </row>
    <row r="291" s="75" customFormat="1" ht="20" customHeight="1" spans="1:9">
      <c r="A291" s="82" t="s">
        <v>1084</v>
      </c>
      <c r="B291" s="87" t="s">
        <v>308</v>
      </c>
      <c r="C291" s="82" t="s">
        <v>1067</v>
      </c>
      <c r="D291" s="84" t="s">
        <v>1085</v>
      </c>
      <c r="E291" s="106">
        <v>45931</v>
      </c>
      <c r="F291" s="27">
        <v>500</v>
      </c>
      <c r="G291" s="105" t="s">
        <v>1020</v>
      </c>
      <c r="H291" s="75" t="str">
        <f t="shared" si="5"/>
        <v>高*转</v>
      </c>
      <c r="I291" s="86" t="str">
        <f t="shared" si="6"/>
        <v>1310****2</v>
      </c>
    </row>
    <row r="292" s="75" customFormat="1" ht="20" customHeight="1" spans="1:9">
      <c r="A292" s="82" t="s">
        <v>1086</v>
      </c>
      <c r="B292" s="87" t="s">
        <v>308</v>
      </c>
      <c r="C292" s="84" t="s">
        <v>1087</v>
      </c>
      <c r="D292" s="104" t="s">
        <v>643</v>
      </c>
      <c r="E292" s="106">
        <v>45931</v>
      </c>
      <c r="F292" s="27">
        <v>500</v>
      </c>
      <c r="G292" s="105" t="s">
        <v>1020</v>
      </c>
      <c r="H292" s="75" t="str">
        <f t="shared" si="5"/>
        <v>邓*</v>
      </c>
      <c r="I292" s="86" t="str">
        <f t="shared" si="6"/>
        <v>1310****7</v>
      </c>
    </row>
    <row r="293" s="75" customFormat="1" ht="20" customHeight="1" spans="1:9">
      <c r="A293" s="82" t="s">
        <v>1088</v>
      </c>
      <c r="B293" s="87" t="s">
        <v>308</v>
      </c>
      <c r="C293" s="82" t="s">
        <v>1061</v>
      </c>
      <c r="D293" s="104" t="s">
        <v>1089</v>
      </c>
      <c r="E293" s="106">
        <v>45931</v>
      </c>
      <c r="F293" s="27">
        <v>500</v>
      </c>
      <c r="G293" s="105" t="s">
        <v>1020</v>
      </c>
      <c r="H293" s="75" t="str">
        <f t="shared" si="5"/>
        <v>冯*玲</v>
      </c>
      <c r="I293" s="86" t="str">
        <f t="shared" si="6"/>
        <v>1310****4</v>
      </c>
    </row>
    <row r="294" s="75" customFormat="1" ht="20" customHeight="1" spans="1:9">
      <c r="A294" s="82" t="s">
        <v>1090</v>
      </c>
      <c r="B294" s="87" t="s">
        <v>308</v>
      </c>
      <c r="C294" s="82" t="s">
        <v>1091</v>
      </c>
      <c r="D294" s="104" t="s">
        <v>1092</v>
      </c>
      <c r="E294" s="106">
        <v>45931</v>
      </c>
      <c r="F294" s="27">
        <v>500</v>
      </c>
      <c r="G294" s="105" t="s">
        <v>1020</v>
      </c>
      <c r="H294" s="75" t="str">
        <f t="shared" si="5"/>
        <v>庞*翠</v>
      </c>
      <c r="I294" s="86" t="str">
        <f t="shared" si="6"/>
        <v>1310****8</v>
      </c>
    </row>
    <row r="295" s="75" customFormat="1" ht="20" customHeight="1" spans="1:9">
      <c r="A295" s="82" t="s">
        <v>1093</v>
      </c>
      <c r="B295" s="87" t="s">
        <v>540</v>
      </c>
      <c r="C295" s="82" t="s">
        <v>1080</v>
      </c>
      <c r="D295" s="84" t="s">
        <v>1094</v>
      </c>
      <c r="E295" s="106">
        <v>45931</v>
      </c>
      <c r="F295" s="27">
        <v>500</v>
      </c>
      <c r="G295" s="105" t="s">
        <v>1020</v>
      </c>
      <c r="H295" s="75" t="str">
        <f t="shared" si="5"/>
        <v>高*贞</v>
      </c>
      <c r="I295" s="86" t="str">
        <f t="shared" si="6"/>
        <v>1310****6</v>
      </c>
    </row>
    <row r="296" s="75" customFormat="1" ht="20" customHeight="1" spans="1:9">
      <c r="A296" s="82" t="s">
        <v>1095</v>
      </c>
      <c r="B296" s="87" t="s">
        <v>540</v>
      </c>
      <c r="C296" s="84" t="s">
        <v>1096</v>
      </c>
      <c r="D296" s="104" t="s">
        <v>1097</v>
      </c>
      <c r="E296" s="106">
        <v>45931</v>
      </c>
      <c r="F296" s="27">
        <v>500</v>
      </c>
      <c r="G296" s="105" t="s">
        <v>1020</v>
      </c>
      <c r="H296" s="75" t="str">
        <f t="shared" si="5"/>
        <v>孔*结</v>
      </c>
      <c r="I296" s="86" t="str">
        <f t="shared" si="6"/>
        <v>0113****0240028</v>
      </c>
    </row>
    <row r="297" s="75" customFormat="1" ht="20" customHeight="1" spans="1:9">
      <c r="A297" s="82" t="s">
        <v>1098</v>
      </c>
      <c r="B297" s="87" t="s">
        <v>253</v>
      </c>
      <c r="C297" s="82" t="s">
        <v>1099</v>
      </c>
      <c r="D297" s="104" t="s">
        <v>1100</v>
      </c>
      <c r="E297" s="106">
        <v>45931</v>
      </c>
      <c r="F297" s="27">
        <v>500</v>
      </c>
      <c r="G297" s="105" t="s">
        <v>1020</v>
      </c>
      <c r="H297" s="75" t="str">
        <f t="shared" si="5"/>
        <v>周*葵</v>
      </c>
      <c r="I297" s="86" t="str">
        <f t="shared" si="6"/>
        <v>1310****3</v>
      </c>
    </row>
    <row r="298" s="75" customFormat="1" ht="20" customHeight="1" spans="1:9">
      <c r="A298" s="82" t="s">
        <v>1101</v>
      </c>
      <c r="B298" s="87" t="s">
        <v>253</v>
      </c>
      <c r="C298" s="82" t="s">
        <v>1074</v>
      </c>
      <c r="D298" s="104" t="s">
        <v>578</v>
      </c>
      <c r="E298" s="106">
        <v>45931</v>
      </c>
      <c r="F298" s="27">
        <v>500</v>
      </c>
      <c r="G298" s="105" t="s">
        <v>1020</v>
      </c>
      <c r="H298" s="75" t="str">
        <f t="shared" si="5"/>
        <v>郭*女</v>
      </c>
      <c r="I298" s="86" t="str">
        <f t="shared" si="6"/>
        <v>1310****1</v>
      </c>
    </row>
    <row r="299" s="75" customFormat="1" ht="20" customHeight="1" spans="1:9">
      <c r="A299" s="82" t="s">
        <v>1102</v>
      </c>
      <c r="B299" s="87" t="s">
        <v>253</v>
      </c>
      <c r="C299" s="82" t="s">
        <v>1103</v>
      </c>
      <c r="D299" s="84" t="s">
        <v>1070</v>
      </c>
      <c r="E299" s="106">
        <v>45931</v>
      </c>
      <c r="F299" s="27">
        <v>500</v>
      </c>
      <c r="G299" s="105" t="s">
        <v>1020</v>
      </c>
      <c r="H299" s="75" t="str">
        <f t="shared" si="5"/>
        <v>冯*</v>
      </c>
      <c r="I299" s="86" t="str">
        <f t="shared" si="6"/>
        <v>1310****5</v>
      </c>
    </row>
    <row r="300" s="75" customFormat="1" ht="20" customHeight="1" spans="1:9">
      <c r="A300" s="82" t="s">
        <v>1104</v>
      </c>
      <c r="B300" s="87" t="s">
        <v>253</v>
      </c>
      <c r="C300" s="84" t="s">
        <v>1048</v>
      </c>
      <c r="D300" s="104" t="s">
        <v>69</v>
      </c>
      <c r="E300" s="106">
        <v>45931</v>
      </c>
      <c r="F300" s="27">
        <v>500</v>
      </c>
      <c r="G300" s="105" t="s">
        <v>1020</v>
      </c>
      <c r="H300" s="75" t="str">
        <f t="shared" si="5"/>
        <v>陈*芳</v>
      </c>
      <c r="I300" s="86" t="str">
        <f t="shared" si="6"/>
        <v>0113****0240008</v>
      </c>
    </row>
    <row r="301" s="75" customFormat="1" ht="20" customHeight="1" spans="1:9">
      <c r="A301" s="82" t="s">
        <v>1105</v>
      </c>
      <c r="B301" s="87" t="s">
        <v>253</v>
      </c>
      <c r="C301" s="82" t="s">
        <v>1061</v>
      </c>
      <c r="D301" s="104" t="s">
        <v>1106</v>
      </c>
      <c r="E301" s="106">
        <v>45931</v>
      </c>
      <c r="F301" s="27">
        <v>500</v>
      </c>
      <c r="G301" s="105" t="s">
        <v>1020</v>
      </c>
      <c r="H301" s="75" t="str">
        <f t="shared" si="5"/>
        <v>孔*妹</v>
      </c>
      <c r="I301" s="86" t="str">
        <f t="shared" si="6"/>
        <v>1310****4</v>
      </c>
    </row>
    <row r="302" s="75" customFormat="1" ht="20" customHeight="1" spans="1:9">
      <c r="A302" s="82" t="s">
        <v>1107</v>
      </c>
      <c r="B302" s="87" t="s">
        <v>253</v>
      </c>
      <c r="C302" s="82" t="s">
        <v>1108</v>
      </c>
      <c r="D302" s="104" t="s">
        <v>1109</v>
      </c>
      <c r="E302" s="106">
        <v>45931</v>
      </c>
      <c r="F302" s="27">
        <v>500</v>
      </c>
      <c r="G302" s="105" t="s">
        <v>1020</v>
      </c>
      <c r="H302" s="75" t="str">
        <f t="shared" si="5"/>
        <v>周*霞</v>
      </c>
      <c r="I302" s="86" t="str">
        <f t="shared" si="6"/>
        <v>0113****0240014</v>
      </c>
    </row>
    <row r="303" s="75" customFormat="1" ht="20" customHeight="1" spans="1:9">
      <c r="A303" s="82" t="s">
        <v>1110</v>
      </c>
      <c r="B303" s="87" t="s">
        <v>439</v>
      </c>
      <c r="C303" s="82" t="s">
        <v>1067</v>
      </c>
      <c r="D303" s="84" t="s">
        <v>545</v>
      </c>
      <c r="E303" s="106">
        <v>45931</v>
      </c>
      <c r="F303" s="27">
        <v>500</v>
      </c>
      <c r="G303" s="105" t="s">
        <v>1020</v>
      </c>
      <c r="H303" s="75" t="str">
        <f t="shared" si="5"/>
        <v>梁*</v>
      </c>
      <c r="I303" s="86" t="str">
        <f t="shared" si="6"/>
        <v>1310****2</v>
      </c>
    </row>
    <row r="304" s="75" customFormat="1" ht="20" customHeight="1" spans="1:9">
      <c r="A304" s="82" t="s">
        <v>1111</v>
      </c>
      <c r="B304" s="87" t="s">
        <v>464</v>
      </c>
      <c r="C304" s="84" t="s">
        <v>1112</v>
      </c>
      <c r="D304" s="104" t="s">
        <v>1113</v>
      </c>
      <c r="E304" s="106">
        <v>45931</v>
      </c>
      <c r="F304" s="27">
        <v>500</v>
      </c>
      <c r="G304" s="105" t="s">
        <v>1020</v>
      </c>
      <c r="H304" s="75" t="str">
        <f t="shared" si="5"/>
        <v>简*宜</v>
      </c>
      <c r="I304" s="86" t="str">
        <f t="shared" si="6"/>
        <v>0113****0220012</v>
      </c>
    </row>
    <row r="305" s="75" customFormat="1" ht="20" customHeight="1" spans="1:9">
      <c r="A305" s="82" t="s">
        <v>1114</v>
      </c>
      <c r="B305" s="87" t="s">
        <v>464</v>
      </c>
      <c r="C305" s="82" t="s">
        <v>1115</v>
      </c>
      <c r="D305" s="104" t="s">
        <v>1116</v>
      </c>
      <c r="E305" s="106">
        <v>45931</v>
      </c>
      <c r="F305" s="27">
        <v>500</v>
      </c>
      <c r="G305" s="105" t="s">
        <v>1020</v>
      </c>
      <c r="H305" s="75" t="str">
        <f t="shared" si="5"/>
        <v>黎*娣</v>
      </c>
      <c r="I305" s="86" t="str">
        <f t="shared" si="6"/>
        <v>0113****0240025</v>
      </c>
    </row>
    <row r="306" s="75" customFormat="1" ht="20" customHeight="1" spans="1:9">
      <c r="A306" s="82" t="s">
        <v>1117</v>
      </c>
      <c r="B306" s="87" t="s">
        <v>1118</v>
      </c>
      <c r="C306" s="82" t="s">
        <v>1067</v>
      </c>
      <c r="D306" s="104" t="s">
        <v>1119</v>
      </c>
      <c r="E306" s="106">
        <v>45931</v>
      </c>
      <c r="F306" s="27">
        <v>500</v>
      </c>
      <c r="G306" s="105" t="s">
        <v>1020</v>
      </c>
      <c r="H306" s="75" t="str">
        <f t="shared" si="5"/>
        <v>黎*欢</v>
      </c>
      <c r="I306" s="86" t="str">
        <f t="shared" si="6"/>
        <v>1310****2</v>
      </c>
    </row>
    <row r="307" s="75" customFormat="1" ht="20" customHeight="1" spans="1:9">
      <c r="A307" s="82" t="s">
        <v>1120</v>
      </c>
      <c r="B307" s="87" t="s">
        <v>1121</v>
      </c>
      <c r="C307" s="82" t="s">
        <v>1103</v>
      </c>
      <c r="D307" s="84" t="s">
        <v>1122</v>
      </c>
      <c r="E307" s="106">
        <v>45931</v>
      </c>
      <c r="F307" s="27">
        <v>500</v>
      </c>
      <c r="G307" s="105" t="s">
        <v>1020</v>
      </c>
      <c r="H307" s="75" t="str">
        <f t="shared" si="5"/>
        <v>闭*霞</v>
      </c>
      <c r="I307" s="86" t="str">
        <f t="shared" si="6"/>
        <v>1310****5</v>
      </c>
    </row>
    <row r="308" s="75" customFormat="1" ht="20" customHeight="1" spans="1:9">
      <c r="A308" s="82" t="s">
        <v>1123</v>
      </c>
      <c r="B308" s="87" t="s">
        <v>1121</v>
      </c>
      <c r="C308" s="84" t="s">
        <v>1124</v>
      </c>
      <c r="D308" s="104" t="s">
        <v>1125</v>
      </c>
      <c r="E308" s="106">
        <v>45931</v>
      </c>
      <c r="F308" s="27">
        <v>500</v>
      </c>
      <c r="G308" s="105" t="s">
        <v>1020</v>
      </c>
      <c r="H308" s="75" t="str">
        <f t="shared" si="5"/>
        <v>黄*英</v>
      </c>
      <c r="I308" s="86" t="str">
        <f t="shared" si="6"/>
        <v>0113****0220008</v>
      </c>
    </row>
    <row r="309" s="75" customFormat="1" ht="20" customHeight="1" spans="1:9">
      <c r="A309" s="82" t="s">
        <v>1126</v>
      </c>
      <c r="B309" s="87" t="s">
        <v>311</v>
      </c>
      <c r="C309" s="82" t="s">
        <v>1061</v>
      </c>
      <c r="D309" s="104" t="s">
        <v>268</v>
      </c>
      <c r="E309" s="106">
        <v>45931</v>
      </c>
      <c r="F309" s="27">
        <v>500</v>
      </c>
      <c r="G309" s="105" t="s">
        <v>1020</v>
      </c>
      <c r="H309" s="75" t="str">
        <f t="shared" ref="H309:H372" si="7">REPLACE(D309,2,1,"*")</f>
        <v>陈*好</v>
      </c>
      <c r="I309" s="86" t="str">
        <f t="shared" si="6"/>
        <v>1310****4</v>
      </c>
    </row>
    <row r="310" s="75" customFormat="1" ht="20" customHeight="1" spans="1:9">
      <c r="A310" s="82" t="s">
        <v>1127</v>
      </c>
      <c r="B310" s="87" t="s">
        <v>363</v>
      </c>
      <c r="C310" s="82" t="s">
        <v>1128</v>
      </c>
      <c r="D310" s="104" t="s">
        <v>226</v>
      </c>
      <c r="E310" s="106">
        <v>45931</v>
      </c>
      <c r="F310" s="27">
        <v>500</v>
      </c>
      <c r="G310" s="105" t="s">
        <v>1020</v>
      </c>
      <c r="H310" s="75" t="str">
        <f t="shared" si="7"/>
        <v>陈*妹</v>
      </c>
      <c r="I310" s="86" t="str">
        <f t="shared" si="6"/>
        <v>0113****0240018</v>
      </c>
    </row>
    <row r="311" s="75" customFormat="1" ht="20" customHeight="1" spans="1:9">
      <c r="A311" s="82" t="s">
        <v>1129</v>
      </c>
      <c r="B311" s="87" t="s">
        <v>363</v>
      </c>
      <c r="C311" s="82" t="s">
        <v>1099</v>
      </c>
      <c r="D311" s="84" t="s">
        <v>1130</v>
      </c>
      <c r="E311" s="106">
        <v>45931</v>
      </c>
      <c r="F311" s="27">
        <v>500</v>
      </c>
      <c r="G311" s="105" t="s">
        <v>1020</v>
      </c>
      <c r="H311" s="75" t="str">
        <f t="shared" si="7"/>
        <v>黎*妹</v>
      </c>
      <c r="I311" s="86" t="str">
        <f t="shared" si="6"/>
        <v>1310****3</v>
      </c>
    </row>
    <row r="312" s="75" customFormat="1" ht="20" customHeight="1" spans="1:9">
      <c r="A312" s="82" t="s">
        <v>1131</v>
      </c>
      <c r="B312" s="87" t="s">
        <v>363</v>
      </c>
      <c r="C312" s="84" t="s">
        <v>1132</v>
      </c>
      <c r="D312" s="104" t="s">
        <v>1133</v>
      </c>
      <c r="E312" s="106">
        <v>45931</v>
      </c>
      <c r="F312" s="27">
        <v>500</v>
      </c>
      <c r="G312" s="105" t="s">
        <v>1020</v>
      </c>
      <c r="H312" s="75" t="str">
        <f t="shared" si="7"/>
        <v>范*</v>
      </c>
      <c r="I312" s="86" t="str">
        <f t="shared" si="6"/>
        <v>0113****0240037</v>
      </c>
    </row>
    <row r="313" s="75" customFormat="1" ht="20" customHeight="1" spans="1:9">
      <c r="A313" s="82" t="s">
        <v>1134</v>
      </c>
      <c r="B313" s="87" t="s">
        <v>285</v>
      </c>
      <c r="C313" s="82" t="s">
        <v>1135</v>
      </c>
      <c r="D313" s="104" t="s">
        <v>1136</v>
      </c>
      <c r="E313" s="106">
        <v>45931</v>
      </c>
      <c r="F313" s="27">
        <v>500</v>
      </c>
      <c r="G313" s="105" t="s">
        <v>1020</v>
      </c>
      <c r="H313" s="75" t="str">
        <f t="shared" si="7"/>
        <v>邓*娣</v>
      </c>
      <c r="I313" s="86" t="str">
        <f t="shared" si="6"/>
        <v>0113****0230023</v>
      </c>
    </row>
    <row r="314" s="75" customFormat="1" ht="20" customHeight="1" spans="1:9">
      <c r="A314" s="82" t="s">
        <v>1137</v>
      </c>
      <c r="B314" s="87" t="s">
        <v>46</v>
      </c>
      <c r="C314" s="82" t="s">
        <v>1067</v>
      </c>
      <c r="D314" s="104" t="s">
        <v>1138</v>
      </c>
      <c r="E314" s="106">
        <v>45931</v>
      </c>
      <c r="F314" s="27">
        <v>500</v>
      </c>
      <c r="G314" s="105" t="s">
        <v>1020</v>
      </c>
      <c r="H314" s="75" t="str">
        <f t="shared" si="7"/>
        <v>陈*生</v>
      </c>
      <c r="I314" s="86" t="str">
        <f t="shared" si="6"/>
        <v>1310****2</v>
      </c>
    </row>
    <row r="315" s="75" customFormat="1" ht="20" customHeight="1" spans="1:9">
      <c r="A315" s="82" t="s">
        <v>1139</v>
      </c>
      <c r="B315" s="87" t="s">
        <v>46</v>
      </c>
      <c r="C315" s="82" t="s">
        <v>1061</v>
      </c>
      <c r="D315" s="84" t="s">
        <v>1140</v>
      </c>
      <c r="E315" s="106">
        <v>45931</v>
      </c>
      <c r="F315" s="27">
        <v>500</v>
      </c>
      <c r="G315" s="105" t="s">
        <v>1020</v>
      </c>
      <c r="H315" s="75" t="str">
        <f t="shared" si="7"/>
        <v>陈*嫦</v>
      </c>
      <c r="I315" s="86" t="str">
        <f t="shared" si="6"/>
        <v>1310****4</v>
      </c>
    </row>
    <row r="316" s="75" customFormat="1" ht="20" customHeight="1" spans="1:9">
      <c r="A316" s="82" t="s">
        <v>1141</v>
      </c>
      <c r="B316" s="87" t="s">
        <v>14</v>
      </c>
      <c r="C316" s="82" t="s">
        <v>1142</v>
      </c>
      <c r="D316" s="104" t="s">
        <v>1143</v>
      </c>
      <c r="E316" s="106">
        <v>45931</v>
      </c>
      <c r="F316" s="27">
        <v>500</v>
      </c>
      <c r="G316" s="105" t="s">
        <v>1020</v>
      </c>
      <c r="H316" s="75" t="str">
        <f t="shared" si="7"/>
        <v>禹*</v>
      </c>
      <c r="I316" s="86" t="str">
        <f t="shared" si="6"/>
        <v>1301****8</v>
      </c>
    </row>
    <row r="317" s="75" customFormat="1" ht="20" customHeight="1" spans="1:9">
      <c r="A317" s="82" t="s">
        <v>1144</v>
      </c>
      <c r="B317" s="87" t="s">
        <v>14</v>
      </c>
      <c r="C317" s="82" t="s">
        <v>1145</v>
      </c>
      <c r="D317" s="84" t="s">
        <v>1146</v>
      </c>
      <c r="E317" s="106">
        <v>45931</v>
      </c>
      <c r="F317" s="27">
        <v>500</v>
      </c>
      <c r="G317" s="105" t="s">
        <v>1020</v>
      </c>
      <c r="H317" s="75" t="str">
        <f t="shared" si="7"/>
        <v>曾*琼</v>
      </c>
      <c r="I317" s="86" t="str">
        <f t="shared" si="6"/>
        <v>1301****9</v>
      </c>
    </row>
    <row r="318" s="75" customFormat="1" ht="20" customHeight="1" spans="1:9">
      <c r="A318" s="82" t="s">
        <v>1147</v>
      </c>
      <c r="B318" s="87" t="s">
        <v>14</v>
      </c>
      <c r="C318" s="82" t="s">
        <v>1148</v>
      </c>
      <c r="D318" s="104" t="s">
        <v>1149</v>
      </c>
      <c r="E318" s="106">
        <v>45931</v>
      </c>
      <c r="F318" s="27">
        <v>500</v>
      </c>
      <c r="G318" s="105" t="s">
        <v>1020</v>
      </c>
      <c r="H318" s="75" t="str">
        <f t="shared" si="7"/>
        <v>冼*叶</v>
      </c>
      <c r="I318" s="86" t="str">
        <f t="shared" si="6"/>
        <v>1301****2</v>
      </c>
    </row>
    <row r="319" s="75" customFormat="1" ht="20" customHeight="1" spans="1:9">
      <c r="A319" s="82" t="s">
        <v>1150</v>
      </c>
      <c r="B319" s="87" t="s">
        <v>14</v>
      </c>
      <c r="C319" s="82" t="s">
        <v>1151</v>
      </c>
      <c r="D319" s="84" t="s">
        <v>1152</v>
      </c>
      <c r="E319" s="106">
        <v>45931</v>
      </c>
      <c r="F319" s="27">
        <v>500</v>
      </c>
      <c r="G319" s="105" t="s">
        <v>1020</v>
      </c>
      <c r="H319" s="75" t="str">
        <f t="shared" si="7"/>
        <v>凌*芳</v>
      </c>
      <c r="I319" s="86" t="str">
        <f t="shared" si="6"/>
        <v>0213****0220003</v>
      </c>
    </row>
    <row r="320" s="75" customFormat="1" ht="20" customHeight="1" spans="1:9">
      <c r="A320" s="82" t="s">
        <v>1153</v>
      </c>
      <c r="B320" s="87" t="s">
        <v>14</v>
      </c>
      <c r="C320" s="82" t="s">
        <v>1057</v>
      </c>
      <c r="D320" s="104" t="s">
        <v>643</v>
      </c>
      <c r="E320" s="106">
        <v>45931</v>
      </c>
      <c r="F320" s="27">
        <v>500</v>
      </c>
      <c r="G320" s="105" t="s">
        <v>1020</v>
      </c>
      <c r="H320" s="75" t="str">
        <f t="shared" si="7"/>
        <v>邓*</v>
      </c>
      <c r="I320" s="86" t="str">
        <f t="shared" si="6"/>
        <v>0113****0250001</v>
      </c>
    </row>
    <row r="321" s="75" customFormat="1" ht="20" customHeight="1" spans="1:9">
      <c r="A321" s="82" t="s">
        <v>1154</v>
      </c>
      <c r="B321" s="87" t="s">
        <v>14</v>
      </c>
      <c r="C321" s="82" t="s">
        <v>1030</v>
      </c>
      <c r="D321" s="84" t="s">
        <v>1155</v>
      </c>
      <c r="E321" s="106">
        <v>45931</v>
      </c>
      <c r="F321" s="27">
        <v>500</v>
      </c>
      <c r="G321" s="105" t="s">
        <v>1020</v>
      </c>
      <c r="H321" s="75" t="str">
        <f t="shared" si="7"/>
        <v>孔*珍</v>
      </c>
      <c r="I321" s="86" t="str">
        <f t="shared" si="6"/>
        <v>0113****0220001</v>
      </c>
    </row>
    <row r="322" s="75" customFormat="1" ht="20" customHeight="1" spans="1:9">
      <c r="A322" s="82" t="s">
        <v>1156</v>
      </c>
      <c r="B322" s="87" t="s">
        <v>14</v>
      </c>
      <c r="C322" s="82" t="s">
        <v>1157</v>
      </c>
      <c r="D322" s="104" t="s">
        <v>1158</v>
      </c>
      <c r="E322" s="106">
        <v>45931</v>
      </c>
      <c r="F322" s="27">
        <v>500</v>
      </c>
      <c r="G322" s="105" t="s">
        <v>1020</v>
      </c>
      <c r="H322" s="75" t="str">
        <f t="shared" si="7"/>
        <v>陈*君</v>
      </c>
      <c r="I322" s="86" t="str">
        <f t="shared" si="6"/>
        <v>0113****0220003</v>
      </c>
    </row>
    <row r="323" s="75" customFormat="1" ht="20" customHeight="1" spans="1:9">
      <c r="A323" s="82" t="s">
        <v>1159</v>
      </c>
      <c r="B323" s="87" t="s">
        <v>14</v>
      </c>
      <c r="C323" s="82" t="s">
        <v>1160</v>
      </c>
      <c r="D323" s="84" t="s">
        <v>1161</v>
      </c>
      <c r="E323" s="106">
        <v>45931</v>
      </c>
      <c r="F323" s="27">
        <v>500</v>
      </c>
      <c r="G323" s="105" t="s">
        <v>1020</v>
      </c>
      <c r="H323" s="75" t="str">
        <f t="shared" si="7"/>
        <v>周*平</v>
      </c>
      <c r="I323" s="86" t="str">
        <f t="shared" si="6"/>
        <v>0113****0230007</v>
      </c>
    </row>
    <row r="324" s="75" customFormat="1" ht="20" customHeight="1" spans="1:9">
      <c r="A324" s="82" t="s">
        <v>1162</v>
      </c>
      <c r="B324" s="87" t="s">
        <v>14</v>
      </c>
      <c r="C324" s="82" t="s">
        <v>1163</v>
      </c>
      <c r="D324" s="104" t="s">
        <v>1164</v>
      </c>
      <c r="E324" s="106">
        <v>45931</v>
      </c>
      <c r="F324" s="27">
        <v>500</v>
      </c>
      <c r="G324" s="105" t="s">
        <v>1020</v>
      </c>
      <c r="H324" s="75" t="str">
        <f t="shared" si="7"/>
        <v>孙*香</v>
      </c>
      <c r="I324" s="86" t="str">
        <f t="shared" si="6"/>
        <v>0113****0240001</v>
      </c>
    </row>
    <row r="325" s="75" customFormat="1" ht="20" customHeight="1" spans="1:9">
      <c r="A325" s="82" t="s">
        <v>1165</v>
      </c>
      <c r="B325" s="87" t="s">
        <v>14</v>
      </c>
      <c r="C325" s="82" t="s">
        <v>1166</v>
      </c>
      <c r="D325" s="84" t="s">
        <v>1167</v>
      </c>
      <c r="E325" s="106">
        <v>45931</v>
      </c>
      <c r="F325" s="27">
        <v>500</v>
      </c>
      <c r="G325" s="105" t="s">
        <v>1020</v>
      </c>
      <c r="H325" s="75" t="str">
        <f t="shared" si="7"/>
        <v>郑*花</v>
      </c>
      <c r="I325" s="86" t="str">
        <f t="shared" si="6"/>
        <v>0113****0230001</v>
      </c>
    </row>
    <row r="326" s="75" customFormat="1" ht="20" customHeight="1" spans="1:9">
      <c r="A326" s="82" t="s">
        <v>1168</v>
      </c>
      <c r="B326" s="87" t="s">
        <v>14</v>
      </c>
      <c r="C326" s="82" t="s">
        <v>1054</v>
      </c>
      <c r="D326" s="104" t="s">
        <v>161</v>
      </c>
      <c r="E326" s="106">
        <v>45931</v>
      </c>
      <c r="F326" s="27">
        <v>500</v>
      </c>
      <c r="G326" s="105" t="s">
        <v>1020</v>
      </c>
      <c r="H326" s="75" t="str">
        <f t="shared" si="7"/>
        <v>李*霞</v>
      </c>
      <c r="I326" s="86" t="str">
        <f t="shared" si="6"/>
        <v>0113****0240005</v>
      </c>
    </row>
    <row r="327" s="75" customFormat="1" ht="20" customHeight="1" spans="1:9">
      <c r="A327" s="82" t="s">
        <v>1169</v>
      </c>
      <c r="B327" s="84" t="s">
        <v>14</v>
      </c>
      <c r="C327" s="84" t="s">
        <v>1170</v>
      </c>
      <c r="D327" s="84" t="s">
        <v>1171</v>
      </c>
      <c r="E327" s="106">
        <v>45931</v>
      </c>
      <c r="F327" s="27">
        <v>500</v>
      </c>
      <c r="G327" s="105" t="s">
        <v>1020</v>
      </c>
      <c r="H327" s="75" t="str">
        <f t="shared" si="7"/>
        <v>庞*蝶</v>
      </c>
      <c r="I327" s="86" t="str">
        <f t="shared" si="6"/>
        <v>0113****0240006</v>
      </c>
    </row>
    <row r="328" s="75" customFormat="1" ht="20" customHeight="1" spans="1:9">
      <c r="A328" s="82" t="s">
        <v>1172</v>
      </c>
      <c r="B328" s="84" t="s">
        <v>570</v>
      </c>
      <c r="C328" s="84" t="s">
        <v>1054</v>
      </c>
      <c r="D328" s="84" t="s">
        <v>1173</v>
      </c>
      <c r="E328" s="106">
        <v>45931</v>
      </c>
      <c r="F328" s="27">
        <v>500</v>
      </c>
      <c r="G328" s="105" t="s">
        <v>1020</v>
      </c>
      <c r="H328" s="75" t="str">
        <f t="shared" si="7"/>
        <v>陈*二</v>
      </c>
      <c r="I328" s="86" t="str">
        <f t="shared" si="6"/>
        <v>0113****0240005</v>
      </c>
    </row>
    <row r="329" s="75" customFormat="1" ht="20" customHeight="1" spans="1:9">
      <c r="A329" s="82" t="s">
        <v>1174</v>
      </c>
      <c r="B329" s="84" t="s">
        <v>570</v>
      </c>
      <c r="C329" s="84" t="s">
        <v>1175</v>
      </c>
      <c r="D329" s="84" t="s">
        <v>922</v>
      </c>
      <c r="E329" s="106">
        <v>45931</v>
      </c>
      <c r="F329" s="27">
        <v>500</v>
      </c>
      <c r="G329" s="105" t="s">
        <v>1020</v>
      </c>
      <c r="H329" s="75" t="str">
        <f t="shared" si="7"/>
        <v>谢*妹</v>
      </c>
      <c r="I329" s="86" t="str">
        <f t="shared" si="6"/>
        <v>1301****3</v>
      </c>
    </row>
    <row r="330" s="75" customFormat="1" ht="20" customHeight="1" spans="1:9">
      <c r="A330" s="82" t="s">
        <v>1176</v>
      </c>
      <c r="B330" s="84" t="s">
        <v>570</v>
      </c>
      <c r="C330" s="84" t="s">
        <v>1046</v>
      </c>
      <c r="D330" s="84" t="s">
        <v>1177</v>
      </c>
      <c r="E330" s="106">
        <v>45931</v>
      </c>
      <c r="F330" s="27">
        <v>500</v>
      </c>
      <c r="G330" s="105" t="s">
        <v>1020</v>
      </c>
      <c r="H330" s="75" t="str">
        <f t="shared" si="7"/>
        <v>吴*九</v>
      </c>
      <c r="I330" s="86" t="str">
        <f t="shared" si="6"/>
        <v>1301****1</v>
      </c>
    </row>
    <row r="331" s="75" customFormat="1" ht="20" customHeight="1" spans="1:9">
      <c r="A331" s="82" t="s">
        <v>1178</v>
      </c>
      <c r="B331" s="84" t="s">
        <v>570</v>
      </c>
      <c r="C331" s="84" t="s">
        <v>1179</v>
      </c>
      <c r="D331" s="84" t="s">
        <v>1180</v>
      </c>
      <c r="E331" s="106">
        <v>45931</v>
      </c>
      <c r="F331" s="27">
        <v>500</v>
      </c>
      <c r="G331" s="105" t="s">
        <v>1020</v>
      </c>
      <c r="H331" s="75" t="str">
        <f t="shared" si="7"/>
        <v>卢*英</v>
      </c>
      <c r="I331" s="86" t="str">
        <f t="shared" si="6"/>
        <v>1301****0</v>
      </c>
    </row>
    <row r="332" s="75" customFormat="1" ht="20" customHeight="1" spans="1:9">
      <c r="A332" s="82" t="s">
        <v>1181</v>
      </c>
      <c r="B332" s="84" t="s">
        <v>570</v>
      </c>
      <c r="C332" s="84" t="s">
        <v>1182</v>
      </c>
      <c r="D332" s="84" t="s">
        <v>1183</v>
      </c>
      <c r="E332" s="106">
        <v>45931</v>
      </c>
      <c r="F332" s="27">
        <v>500</v>
      </c>
      <c r="G332" s="105" t="s">
        <v>1020</v>
      </c>
      <c r="H332" s="75" t="str">
        <f t="shared" si="7"/>
        <v>郑*甜</v>
      </c>
      <c r="I332" s="86" t="str">
        <f t="shared" si="6"/>
        <v>1301****7</v>
      </c>
    </row>
    <row r="333" s="75" customFormat="1" ht="20" customHeight="1" spans="1:9">
      <c r="A333" s="82" t="s">
        <v>1184</v>
      </c>
      <c r="B333" s="84" t="s">
        <v>570</v>
      </c>
      <c r="C333" s="84" t="s">
        <v>1145</v>
      </c>
      <c r="D333" s="84" t="s">
        <v>1185</v>
      </c>
      <c r="E333" s="106">
        <v>45931</v>
      </c>
      <c r="F333" s="27">
        <v>500</v>
      </c>
      <c r="G333" s="105" t="s">
        <v>1020</v>
      </c>
      <c r="H333" s="75" t="str">
        <f t="shared" si="7"/>
        <v>何*梅</v>
      </c>
      <c r="I333" s="86" t="str">
        <f t="shared" ref="I333:I396" si="8">REPLACE(C333,5,4,"****")</f>
        <v>1301****9</v>
      </c>
    </row>
    <row r="334" s="75" customFormat="1" ht="20" customHeight="1" spans="1:9">
      <c r="A334" s="82" t="s">
        <v>1186</v>
      </c>
      <c r="B334" s="84" t="s">
        <v>570</v>
      </c>
      <c r="C334" s="84" t="s">
        <v>1182</v>
      </c>
      <c r="D334" s="84" t="s">
        <v>563</v>
      </c>
      <c r="E334" s="106">
        <v>45931</v>
      </c>
      <c r="F334" s="27">
        <v>500</v>
      </c>
      <c r="G334" s="105" t="s">
        <v>1020</v>
      </c>
      <c r="H334" s="75" t="str">
        <f t="shared" si="7"/>
        <v>李*珍</v>
      </c>
      <c r="I334" s="86" t="str">
        <f t="shared" si="8"/>
        <v>1301****7</v>
      </c>
    </row>
    <row r="335" s="75" customFormat="1" ht="20" customHeight="1" spans="1:9">
      <c r="A335" s="82" t="s">
        <v>1187</v>
      </c>
      <c r="B335" s="84" t="s">
        <v>570</v>
      </c>
      <c r="C335" s="84" t="s">
        <v>1145</v>
      </c>
      <c r="D335" s="84" t="s">
        <v>929</v>
      </c>
      <c r="E335" s="106">
        <v>45931</v>
      </c>
      <c r="F335" s="27">
        <v>500</v>
      </c>
      <c r="G335" s="105" t="s">
        <v>1020</v>
      </c>
      <c r="H335" s="75" t="str">
        <f t="shared" si="7"/>
        <v>李*</v>
      </c>
      <c r="I335" s="86" t="str">
        <f t="shared" si="8"/>
        <v>1301****9</v>
      </c>
    </row>
    <row r="336" s="75" customFormat="1" ht="20" customHeight="1" spans="1:9">
      <c r="A336" s="82" t="s">
        <v>1188</v>
      </c>
      <c r="B336" s="84" t="s">
        <v>570</v>
      </c>
      <c r="C336" s="84" t="s">
        <v>1048</v>
      </c>
      <c r="D336" s="84" t="s">
        <v>632</v>
      </c>
      <c r="E336" s="106">
        <v>45931</v>
      </c>
      <c r="F336" s="27">
        <v>500</v>
      </c>
      <c r="G336" s="105" t="s">
        <v>1020</v>
      </c>
      <c r="H336" s="75" t="str">
        <f t="shared" si="7"/>
        <v>范*冰</v>
      </c>
      <c r="I336" s="86" t="str">
        <f t="shared" si="8"/>
        <v>0113****0240008</v>
      </c>
    </row>
    <row r="337" s="75" customFormat="1" ht="20" customHeight="1" spans="1:9">
      <c r="A337" s="82" t="s">
        <v>1189</v>
      </c>
      <c r="B337" s="84" t="s">
        <v>570</v>
      </c>
      <c r="C337" s="84" t="s">
        <v>1190</v>
      </c>
      <c r="D337" s="84" t="s">
        <v>1191</v>
      </c>
      <c r="E337" s="106">
        <v>45931</v>
      </c>
      <c r="F337" s="27">
        <v>500</v>
      </c>
      <c r="G337" s="105" t="s">
        <v>1020</v>
      </c>
      <c r="H337" s="75" t="str">
        <f t="shared" si="7"/>
        <v>吴*凤</v>
      </c>
      <c r="I337" s="86" t="str">
        <f t="shared" si="8"/>
        <v>4103****5708161024</v>
      </c>
    </row>
    <row r="338" s="75" customFormat="1" ht="20" customHeight="1" spans="1:9">
      <c r="A338" s="82" t="s">
        <v>1192</v>
      </c>
      <c r="B338" s="84" t="s">
        <v>570</v>
      </c>
      <c r="C338" s="84" t="s">
        <v>1175</v>
      </c>
      <c r="D338" s="84" t="s">
        <v>1193</v>
      </c>
      <c r="E338" s="106">
        <v>45931</v>
      </c>
      <c r="F338" s="27">
        <v>500</v>
      </c>
      <c r="G338" s="105" t="s">
        <v>1020</v>
      </c>
      <c r="H338" s="75" t="str">
        <f t="shared" si="7"/>
        <v>韦*绮</v>
      </c>
      <c r="I338" s="86" t="str">
        <f t="shared" si="8"/>
        <v>1301****3</v>
      </c>
    </row>
    <row r="339" s="75" customFormat="1" ht="20" customHeight="1" spans="1:9">
      <c r="A339" s="82" t="s">
        <v>1194</v>
      </c>
      <c r="B339" s="84" t="s">
        <v>570</v>
      </c>
      <c r="C339" s="84" t="s">
        <v>1195</v>
      </c>
      <c r="D339" s="84" t="s">
        <v>1196</v>
      </c>
      <c r="E339" s="106">
        <v>45931</v>
      </c>
      <c r="F339" s="27">
        <v>500</v>
      </c>
      <c r="G339" s="105" t="s">
        <v>1020</v>
      </c>
      <c r="H339" s="75" t="str">
        <f t="shared" si="7"/>
        <v>陈*娟</v>
      </c>
      <c r="I339" s="86" t="str">
        <f t="shared" si="8"/>
        <v>1301****5</v>
      </c>
    </row>
    <row r="340" s="75" customFormat="1" ht="20" customHeight="1" spans="1:9">
      <c r="A340" s="82" t="s">
        <v>1197</v>
      </c>
      <c r="B340" s="84" t="s">
        <v>570</v>
      </c>
      <c r="C340" s="84" t="s">
        <v>1142</v>
      </c>
      <c r="D340" s="84" t="s">
        <v>1198</v>
      </c>
      <c r="E340" s="106">
        <v>45931</v>
      </c>
      <c r="F340" s="27">
        <v>500</v>
      </c>
      <c r="G340" s="105" t="s">
        <v>1020</v>
      </c>
      <c r="H340" s="75" t="str">
        <f t="shared" si="7"/>
        <v>梁*金</v>
      </c>
      <c r="I340" s="86" t="str">
        <f t="shared" si="8"/>
        <v>1301****8</v>
      </c>
    </row>
    <row r="341" s="75" customFormat="1" ht="20" customHeight="1" spans="1:9">
      <c r="A341" s="82" t="s">
        <v>1199</v>
      </c>
      <c r="B341" s="84" t="s">
        <v>570</v>
      </c>
      <c r="C341" s="84" t="s">
        <v>1142</v>
      </c>
      <c r="D341" s="84" t="s">
        <v>604</v>
      </c>
      <c r="E341" s="106">
        <v>45931</v>
      </c>
      <c r="F341" s="27">
        <v>500</v>
      </c>
      <c r="G341" s="105" t="s">
        <v>1020</v>
      </c>
      <c r="H341" s="75" t="str">
        <f t="shared" si="7"/>
        <v>郭*娟</v>
      </c>
      <c r="I341" s="86" t="str">
        <f t="shared" si="8"/>
        <v>1301****8</v>
      </c>
    </row>
    <row r="342" s="75" customFormat="1" ht="20" customHeight="1" spans="1:9">
      <c r="A342" s="82" t="s">
        <v>1200</v>
      </c>
      <c r="B342" s="84" t="s">
        <v>570</v>
      </c>
      <c r="C342" s="84" t="s">
        <v>1201</v>
      </c>
      <c r="D342" s="84" t="s">
        <v>1202</v>
      </c>
      <c r="E342" s="106">
        <v>45931</v>
      </c>
      <c r="F342" s="27">
        <v>500</v>
      </c>
      <c r="G342" s="105" t="s">
        <v>1020</v>
      </c>
      <c r="H342" s="75" t="str">
        <f t="shared" si="7"/>
        <v>梁*香</v>
      </c>
      <c r="I342" s="86" t="str">
        <f t="shared" si="8"/>
        <v>0113****0250005</v>
      </c>
    </row>
    <row r="343" s="75" customFormat="1" ht="20" customHeight="1" spans="1:9">
      <c r="A343" s="82" t="s">
        <v>1203</v>
      </c>
      <c r="B343" s="84" t="s">
        <v>610</v>
      </c>
      <c r="C343" s="84" t="s">
        <v>1099</v>
      </c>
      <c r="D343" s="84" t="s">
        <v>1204</v>
      </c>
      <c r="E343" s="106">
        <v>45931</v>
      </c>
      <c r="F343" s="27">
        <v>500</v>
      </c>
      <c r="G343" s="105" t="s">
        <v>1020</v>
      </c>
      <c r="H343" s="75" t="str">
        <f t="shared" si="7"/>
        <v>胡*清</v>
      </c>
      <c r="I343" s="86" t="str">
        <f t="shared" si="8"/>
        <v>1310****3</v>
      </c>
    </row>
    <row r="344" s="75" customFormat="1" ht="20" customHeight="1" spans="1:9">
      <c r="A344" s="82" t="s">
        <v>1205</v>
      </c>
      <c r="B344" s="84" t="s">
        <v>610</v>
      </c>
      <c r="C344" s="84" t="s">
        <v>1048</v>
      </c>
      <c r="D344" s="84" t="s">
        <v>1206</v>
      </c>
      <c r="E344" s="106">
        <v>45931</v>
      </c>
      <c r="F344" s="27">
        <v>500</v>
      </c>
      <c r="G344" s="105" t="s">
        <v>1020</v>
      </c>
      <c r="H344" s="75" t="str">
        <f t="shared" si="7"/>
        <v>骆*梅</v>
      </c>
      <c r="I344" s="86" t="str">
        <f t="shared" si="8"/>
        <v>0113****0240008</v>
      </c>
    </row>
    <row r="345" s="75" customFormat="1" ht="20" customHeight="1" spans="1:9">
      <c r="A345" s="82" t="s">
        <v>1207</v>
      </c>
      <c r="B345" s="84" t="s">
        <v>610</v>
      </c>
      <c r="C345" s="84" t="s">
        <v>1208</v>
      </c>
      <c r="D345" s="84" t="s">
        <v>1209</v>
      </c>
      <c r="E345" s="106">
        <v>45931</v>
      </c>
      <c r="F345" s="27">
        <v>500</v>
      </c>
      <c r="G345" s="105" t="s">
        <v>1020</v>
      </c>
      <c r="H345" s="75" t="str">
        <f t="shared" si="7"/>
        <v>胡*兴</v>
      </c>
      <c r="I345" s="86" t="str">
        <f t="shared" si="8"/>
        <v>0113****0240031</v>
      </c>
    </row>
    <row r="346" s="75" customFormat="1" ht="20" customHeight="1" spans="1:9">
      <c r="A346" s="82" t="s">
        <v>1210</v>
      </c>
      <c r="B346" s="84" t="s">
        <v>610</v>
      </c>
      <c r="C346" s="84" t="s">
        <v>1087</v>
      </c>
      <c r="D346" s="84" t="s">
        <v>1065</v>
      </c>
      <c r="E346" s="106">
        <v>45931</v>
      </c>
      <c r="F346" s="27">
        <v>500</v>
      </c>
      <c r="G346" s="105" t="s">
        <v>1020</v>
      </c>
      <c r="H346" s="75" t="str">
        <f t="shared" si="7"/>
        <v>冯*妹</v>
      </c>
      <c r="I346" s="86" t="str">
        <f t="shared" si="8"/>
        <v>1310****7</v>
      </c>
    </row>
    <row r="347" s="75" customFormat="1" ht="20" customHeight="1" spans="1:9">
      <c r="A347" s="82" t="s">
        <v>1211</v>
      </c>
      <c r="B347" s="84" t="s">
        <v>610</v>
      </c>
      <c r="C347" s="84" t="s">
        <v>1212</v>
      </c>
      <c r="D347" s="84" t="s">
        <v>761</v>
      </c>
      <c r="E347" s="106">
        <v>45931</v>
      </c>
      <c r="F347" s="27">
        <v>500</v>
      </c>
      <c r="G347" s="105" t="s">
        <v>1020</v>
      </c>
      <c r="H347" s="75" t="str">
        <f t="shared" si="7"/>
        <v>何*好</v>
      </c>
      <c r="I347" s="86" t="str">
        <f t="shared" si="8"/>
        <v>1312****5</v>
      </c>
    </row>
    <row r="348" s="75" customFormat="1" ht="20" customHeight="1" spans="1:9">
      <c r="A348" s="82" t="s">
        <v>1213</v>
      </c>
      <c r="B348" s="84" t="s">
        <v>610</v>
      </c>
      <c r="C348" s="84" t="s">
        <v>1214</v>
      </c>
      <c r="D348" s="84" t="s">
        <v>532</v>
      </c>
      <c r="E348" s="106">
        <v>45931</v>
      </c>
      <c r="F348" s="27">
        <v>500</v>
      </c>
      <c r="G348" s="105" t="s">
        <v>1020</v>
      </c>
      <c r="H348" s="75" t="str">
        <f t="shared" si="7"/>
        <v>王*</v>
      </c>
      <c r="I348" s="86" t="str">
        <f t="shared" si="8"/>
        <v>1312****7</v>
      </c>
    </row>
    <row r="349" s="75" customFormat="1" ht="20" customHeight="1" spans="1:9">
      <c r="A349" s="82" t="s">
        <v>1215</v>
      </c>
      <c r="B349" s="84" t="s">
        <v>610</v>
      </c>
      <c r="C349" s="84" t="s">
        <v>1115</v>
      </c>
      <c r="D349" s="84" t="s">
        <v>226</v>
      </c>
      <c r="E349" s="106">
        <v>45931</v>
      </c>
      <c r="F349" s="27">
        <v>500</v>
      </c>
      <c r="G349" s="105" t="s">
        <v>1020</v>
      </c>
      <c r="H349" s="75" t="str">
        <f t="shared" si="7"/>
        <v>陈*妹</v>
      </c>
      <c r="I349" s="86" t="str">
        <f t="shared" si="8"/>
        <v>0113****0240025</v>
      </c>
    </row>
    <row r="350" s="75" customFormat="1" ht="20" customHeight="1" spans="1:9">
      <c r="A350" s="82" t="s">
        <v>1216</v>
      </c>
      <c r="B350" s="84" t="s">
        <v>610</v>
      </c>
      <c r="C350" s="84" t="s">
        <v>1091</v>
      </c>
      <c r="D350" s="84" t="s">
        <v>1217</v>
      </c>
      <c r="E350" s="106">
        <v>45931</v>
      </c>
      <c r="F350" s="27">
        <v>500</v>
      </c>
      <c r="G350" s="105" t="s">
        <v>1020</v>
      </c>
      <c r="H350" s="75" t="str">
        <f t="shared" si="7"/>
        <v>彭*好</v>
      </c>
      <c r="I350" s="86" t="str">
        <f t="shared" si="8"/>
        <v>1310****8</v>
      </c>
    </row>
    <row r="351" s="75" customFormat="1" ht="20" customHeight="1" spans="1:9">
      <c r="A351" s="82" t="s">
        <v>1218</v>
      </c>
      <c r="B351" s="84" t="s">
        <v>610</v>
      </c>
      <c r="C351" s="84" t="s">
        <v>1219</v>
      </c>
      <c r="D351" s="84" t="s">
        <v>1220</v>
      </c>
      <c r="E351" s="106">
        <v>45931</v>
      </c>
      <c r="F351" s="27">
        <v>500</v>
      </c>
      <c r="G351" s="105" t="s">
        <v>1020</v>
      </c>
      <c r="H351" s="75" t="str">
        <f t="shared" si="7"/>
        <v>陈*华</v>
      </c>
      <c r="I351" s="86" t="str">
        <f t="shared" si="8"/>
        <v>0113****0240015</v>
      </c>
    </row>
    <row r="352" s="75" customFormat="1" ht="20" customHeight="1" spans="1:9">
      <c r="A352" s="82" t="s">
        <v>1221</v>
      </c>
      <c r="B352" s="84" t="s">
        <v>610</v>
      </c>
      <c r="C352" s="84" t="s">
        <v>1087</v>
      </c>
      <c r="D352" s="84" t="s">
        <v>1222</v>
      </c>
      <c r="E352" s="106">
        <v>45931</v>
      </c>
      <c r="F352" s="27">
        <v>500</v>
      </c>
      <c r="G352" s="105" t="s">
        <v>1020</v>
      </c>
      <c r="H352" s="75" t="str">
        <f t="shared" si="7"/>
        <v>吴*冰</v>
      </c>
      <c r="I352" s="86" t="str">
        <f t="shared" si="8"/>
        <v>1310****7</v>
      </c>
    </row>
    <row r="353" s="75" customFormat="1" ht="20" customHeight="1" spans="1:9">
      <c r="A353" s="82" t="s">
        <v>1223</v>
      </c>
      <c r="B353" s="84" t="s">
        <v>610</v>
      </c>
      <c r="C353" s="84" t="s">
        <v>1103</v>
      </c>
      <c r="D353" s="84" t="s">
        <v>1224</v>
      </c>
      <c r="E353" s="106">
        <v>45931</v>
      </c>
      <c r="F353" s="27">
        <v>500</v>
      </c>
      <c r="G353" s="105" t="s">
        <v>1020</v>
      </c>
      <c r="H353" s="75" t="str">
        <f t="shared" si="7"/>
        <v>连*霞</v>
      </c>
      <c r="I353" s="86" t="str">
        <f t="shared" si="8"/>
        <v>1310****5</v>
      </c>
    </row>
    <row r="354" s="75" customFormat="1" ht="20" customHeight="1" spans="1:9">
      <c r="A354" s="82" t="s">
        <v>1225</v>
      </c>
      <c r="B354" s="84" t="s">
        <v>610</v>
      </c>
      <c r="C354" s="84" t="s">
        <v>1103</v>
      </c>
      <c r="D354" s="84" t="s">
        <v>209</v>
      </c>
      <c r="E354" s="106">
        <v>45931</v>
      </c>
      <c r="F354" s="27">
        <v>500</v>
      </c>
      <c r="G354" s="105" t="s">
        <v>1020</v>
      </c>
      <c r="H354" s="75" t="str">
        <f t="shared" si="7"/>
        <v>郭*燕</v>
      </c>
      <c r="I354" s="86" t="str">
        <f t="shared" si="8"/>
        <v>1310****5</v>
      </c>
    </row>
    <row r="355" s="75" customFormat="1" ht="20" customHeight="1" spans="1:9">
      <c r="A355" s="82" t="s">
        <v>1226</v>
      </c>
      <c r="B355" s="84" t="s">
        <v>610</v>
      </c>
      <c r="C355" s="84" t="s">
        <v>1227</v>
      </c>
      <c r="D355" s="84" t="s">
        <v>1228</v>
      </c>
      <c r="E355" s="106">
        <v>45931</v>
      </c>
      <c r="F355" s="27">
        <v>500</v>
      </c>
      <c r="G355" s="105" t="s">
        <v>1020</v>
      </c>
      <c r="H355" s="75" t="str">
        <f t="shared" si="7"/>
        <v>王*婷</v>
      </c>
      <c r="I355" s="86" t="str">
        <f t="shared" si="8"/>
        <v>0113****0250004</v>
      </c>
    </row>
    <row r="356" s="75" customFormat="1" ht="20" customHeight="1" spans="1:9">
      <c r="A356" s="82" t="s">
        <v>1229</v>
      </c>
      <c r="B356" s="84" t="s">
        <v>610</v>
      </c>
      <c r="C356" s="84" t="s">
        <v>1074</v>
      </c>
      <c r="D356" s="84" t="s">
        <v>1230</v>
      </c>
      <c r="E356" s="106">
        <v>45931</v>
      </c>
      <c r="F356" s="27">
        <v>500</v>
      </c>
      <c r="G356" s="105" t="s">
        <v>1020</v>
      </c>
      <c r="H356" s="75" t="str">
        <f t="shared" si="7"/>
        <v>陈*容</v>
      </c>
      <c r="I356" s="86" t="str">
        <f t="shared" si="8"/>
        <v>1310****1</v>
      </c>
    </row>
    <row r="357" s="75" customFormat="1" ht="20" customHeight="1" spans="1:9">
      <c r="A357" s="82" t="s">
        <v>1231</v>
      </c>
      <c r="B357" s="84" t="s">
        <v>610</v>
      </c>
      <c r="C357" s="84" t="s">
        <v>1163</v>
      </c>
      <c r="D357" s="84" t="s">
        <v>1232</v>
      </c>
      <c r="E357" s="106">
        <v>45931</v>
      </c>
      <c r="F357" s="27">
        <v>500</v>
      </c>
      <c r="G357" s="105" t="s">
        <v>1020</v>
      </c>
      <c r="H357" s="75" t="str">
        <f t="shared" si="7"/>
        <v>陈*冰</v>
      </c>
      <c r="I357" s="86" t="str">
        <f t="shared" si="8"/>
        <v>0113****0240001</v>
      </c>
    </row>
    <row r="358" s="75" customFormat="1" ht="20" customHeight="1" spans="1:9">
      <c r="A358" s="82" t="s">
        <v>1233</v>
      </c>
      <c r="B358" s="84" t="s">
        <v>610</v>
      </c>
      <c r="C358" s="84" t="s">
        <v>1051</v>
      </c>
      <c r="D358" s="84" t="s">
        <v>1234</v>
      </c>
      <c r="E358" s="106">
        <v>45931</v>
      </c>
      <c r="F358" s="27">
        <v>500</v>
      </c>
      <c r="G358" s="105" t="s">
        <v>1020</v>
      </c>
      <c r="H358" s="75" t="str">
        <f t="shared" si="7"/>
        <v>曾*芬</v>
      </c>
      <c r="I358" s="86" t="str">
        <f t="shared" si="8"/>
        <v>0113****0240010</v>
      </c>
    </row>
    <row r="359" s="75" customFormat="1" ht="20" customHeight="1" spans="1:9">
      <c r="A359" s="82" t="s">
        <v>1235</v>
      </c>
      <c r="B359" s="84" t="s">
        <v>610</v>
      </c>
      <c r="C359" s="84" t="s">
        <v>1170</v>
      </c>
      <c r="D359" s="84" t="s">
        <v>1236</v>
      </c>
      <c r="E359" s="106">
        <v>45931</v>
      </c>
      <c r="F359" s="27">
        <v>500</v>
      </c>
      <c r="G359" s="105" t="s">
        <v>1020</v>
      </c>
      <c r="H359" s="75" t="str">
        <f t="shared" si="7"/>
        <v>汤*崧</v>
      </c>
      <c r="I359" s="86" t="str">
        <f t="shared" si="8"/>
        <v>0113****0240006</v>
      </c>
    </row>
    <row r="360" s="75" customFormat="1" ht="20" customHeight="1" spans="1:9">
      <c r="A360" s="82" t="s">
        <v>1237</v>
      </c>
      <c r="B360" s="84" t="s">
        <v>623</v>
      </c>
      <c r="C360" s="84" t="s">
        <v>1099</v>
      </c>
      <c r="D360" s="84" t="s">
        <v>1238</v>
      </c>
      <c r="E360" s="106">
        <v>45931</v>
      </c>
      <c r="F360" s="27">
        <v>500</v>
      </c>
      <c r="G360" s="105" t="s">
        <v>1020</v>
      </c>
      <c r="H360" s="75" t="str">
        <f t="shared" si="7"/>
        <v>古*居</v>
      </c>
      <c r="I360" s="86" t="str">
        <f t="shared" si="8"/>
        <v>1310****3</v>
      </c>
    </row>
    <row r="361" s="75" customFormat="1" ht="20" customHeight="1" spans="1:9">
      <c r="A361" s="82" t="s">
        <v>1239</v>
      </c>
      <c r="B361" s="84" t="s">
        <v>610</v>
      </c>
      <c r="C361" s="84" t="s">
        <v>1108</v>
      </c>
      <c r="D361" s="84" t="s">
        <v>1240</v>
      </c>
      <c r="E361" s="106">
        <v>45931</v>
      </c>
      <c r="F361" s="27">
        <v>500</v>
      </c>
      <c r="G361" s="105" t="s">
        <v>1020</v>
      </c>
      <c r="H361" s="75" t="str">
        <f t="shared" si="7"/>
        <v>谭*甜</v>
      </c>
      <c r="I361" s="86" t="str">
        <f t="shared" si="8"/>
        <v>0113****0240014</v>
      </c>
    </row>
    <row r="362" s="75" customFormat="1" ht="20" customHeight="1" spans="1:9">
      <c r="A362" s="82" t="s">
        <v>1241</v>
      </c>
      <c r="B362" s="84" t="s">
        <v>610</v>
      </c>
      <c r="C362" s="84" t="s">
        <v>1091</v>
      </c>
      <c r="D362" s="84" t="s">
        <v>1242</v>
      </c>
      <c r="E362" s="106">
        <v>45931</v>
      </c>
      <c r="F362" s="27">
        <v>500</v>
      </c>
      <c r="G362" s="105" t="s">
        <v>1020</v>
      </c>
      <c r="H362" s="75" t="str">
        <f t="shared" si="7"/>
        <v>曾*开</v>
      </c>
      <c r="I362" s="86" t="str">
        <f t="shared" si="8"/>
        <v>1310****8</v>
      </c>
    </row>
    <row r="363" s="75" customFormat="1" ht="20" customHeight="1" spans="1:9">
      <c r="A363" s="82" t="s">
        <v>1243</v>
      </c>
      <c r="B363" s="84" t="s">
        <v>610</v>
      </c>
      <c r="C363" s="84" t="s">
        <v>1054</v>
      </c>
      <c r="D363" s="84" t="s">
        <v>1244</v>
      </c>
      <c r="E363" s="106">
        <v>45931</v>
      </c>
      <c r="F363" s="27">
        <v>500</v>
      </c>
      <c r="G363" s="105" t="s">
        <v>1020</v>
      </c>
      <c r="H363" s="75" t="str">
        <f t="shared" si="7"/>
        <v>赖*芳</v>
      </c>
      <c r="I363" s="86" t="str">
        <f t="shared" si="8"/>
        <v>0113****0240005</v>
      </c>
    </row>
    <row r="364" s="75" customFormat="1" ht="20" customHeight="1" spans="1:9">
      <c r="A364" s="82" t="s">
        <v>1245</v>
      </c>
      <c r="B364" s="84" t="s">
        <v>610</v>
      </c>
      <c r="C364" s="84" t="s">
        <v>1246</v>
      </c>
      <c r="D364" s="84" t="s">
        <v>1247</v>
      </c>
      <c r="E364" s="106">
        <v>45931</v>
      </c>
      <c r="F364" s="27">
        <v>500</v>
      </c>
      <c r="G364" s="105" t="s">
        <v>1020</v>
      </c>
      <c r="H364" s="75" t="str">
        <f t="shared" si="7"/>
        <v>凌*珍</v>
      </c>
      <c r="I364" s="86" t="str">
        <f t="shared" si="8"/>
        <v>0113****0240021</v>
      </c>
    </row>
    <row r="365" s="75" customFormat="1" ht="20" customHeight="1" spans="1:9">
      <c r="A365" s="82" t="s">
        <v>1248</v>
      </c>
      <c r="B365" s="84" t="s">
        <v>610</v>
      </c>
      <c r="C365" s="84" t="s">
        <v>1091</v>
      </c>
      <c r="D365" s="84" t="s">
        <v>1249</v>
      </c>
      <c r="E365" s="106">
        <v>45931</v>
      </c>
      <c r="F365" s="27">
        <v>500</v>
      </c>
      <c r="G365" s="105" t="s">
        <v>1020</v>
      </c>
      <c r="H365" s="75" t="str">
        <f t="shared" si="7"/>
        <v>杨*佳</v>
      </c>
      <c r="I365" s="86" t="str">
        <f t="shared" si="8"/>
        <v>1310****8</v>
      </c>
    </row>
    <row r="366" s="75" customFormat="1" ht="20" customHeight="1" spans="1:9">
      <c r="A366" s="82" t="s">
        <v>1250</v>
      </c>
      <c r="B366" s="84" t="s">
        <v>610</v>
      </c>
      <c r="C366" s="84" t="s">
        <v>1251</v>
      </c>
      <c r="D366" s="84" t="s">
        <v>1252</v>
      </c>
      <c r="E366" s="106">
        <v>45931</v>
      </c>
      <c r="F366" s="27">
        <v>500</v>
      </c>
      <c r="G366" s="105" t="s">
        <v>1020</v>
      </c>
      <c r="H366" s="75" t="str">
        <f t="shared" si="7"/>
        <v>柳*梅</v>
      </c>
      <c r="I366" s="86" t="str">
        <f t="shared" si="8"/>
        <v>0113****0240033</v>
      </c>
    </row>
    <row r="367" s="75" customFormat="1" ht="20" customHeight="1" spans="1:9">
      <c r="A367" s="82" t="s">
        <v>1253</v>
      </c>
      <c r="B367" s="84" t="s">
        <v>610</v>
      </c>
      <c r="C367" s="84" t="s">
        <v>1087</v>
      </c>
      <c r="D367" s="84" t="s">
        <v>1254</v>
      </c>
      <c r="E367" s="106">
        <v>45931</v>
      </c>
      <c r="F367" s="27">
        <v>500</v>
      </c>
      <c r="G367" s="105" t="s">
        <v>1020</v>
      </c>
      <c r="H367" s="75" t="str">
        <f t="shared" si="7"/>
        <v>曾*秋</v>
      </c>
      <c r="I367" s="86" t="str">
        <f t="shared" si="8"/>
        <v>1310****7</v>
      </c>
    </row>
    <row r="368" s="75" customFormat="1" ht="20" customHeight="1" spans="1:9">
      <c r="A368" s="82" t="s">
        <v>1255</v>
      </c>
      <c r="B368" s="84" t="s">
        <v>631</v>
      </c>
      <c r="C368" s="84" t="s">
        <v>1256</v>
      </c>
      <c r="D368" s="84" t="s">
        <v>1257</v>
      </c>
      <c r="E368" s="106">
        <v>45931</v>
      </c>
      <c r="F368" s="27">
        <v>500</v>
      </c>
      <c r="G368" s="105" t="s">
        <v>1020</v>
      </c>
      <c r="H368" s="75" t="str">
        <f t="shared" si="7"/>
        <v>魏*宁</v>
      </c>
      <c r="I368" s="86" t="str">
        <f t="shared" si="8"/>
        <v>1300****0</v>
      </c>
    </row>
    <row r="369" s="75" customFormat="1" ht="20" customHeight="1" spans="1:9">
      <c r="A369" s="82" t="s">
        <v>1258</v>
      </c>
      <c r="B369" s="84" t="s">
        <v>631</v>
      </c>
      <c r="C369" s="84" t="s">
        <v>1030</v>
      </c>
      <c r="D369" s="84" t="s">
        <v>1259</v>
      </c>
      <c r="E369" s="106">
        <v>45931</v>
      </c>
      <c r="F369" s="27">
        <v>500</v>
      </c>
      <c r="G369" s="105" t="s">
        <v>1020</v>
      </c>
      <c r="H369" s="75" t="str">
        <f t="shared" si="7"/>
        <v>苏*玲</v>
      </c>
      <c r="I369" s="86" t="str">
        <f t="shared" si="8"/>
        <v>0113****0220001</v>
      </c>
    </row>
    <row r="370" s="75" customFormat="1" ht="20" customHeight="1" spans="1:9">
      <c r="A370" s="82" t="s">
        <v>1260</v>
      </c>
      <c r="B370" s="84" t="s">
        <v>631</v>
      </c>
      <c r="C370" s="84" t="s">
        <v>1163</v>
      </c>
      <c r="D370" s="84" t="s">
        <v>1261</v>
      </c>
      <c r="E370" s="106">
        <v>45931</v>
      </c>
      <c r="F370" s="27">
        <v>500</v>
      </c>
      <c r="G370" s="105" t="s">
        <v>1020</v>
      </c>
      <c r="H370" s="75" t="str">
        <f t="shared" si="7"/>
        <v>叶*玲</v>
      </c>
      <c r="I370" s="86" t="str">
        <f t="shared" si="8"/>
        <v>0113****0240001</v>
      </c>
    </row>
    <row r="371" s="75" customFormat="1" ht="20" customHeight="1" spans="1:9">
      <c r="A371" s="82" t="s">
        <v>1262</v>
      </c>
      <c r="B371" s="84" t="s">
        <v>631</v>
      </c>
      <c r="C371" s="84" t="s">
        <v>1263</v>
      </c>
      <c r="D371" s="84" t="s">
        <v>1264</v>
      </c>
      <c r="E371" s="106">
        <v>45931</v>
      </c>
      <c r="F371" s="27">
        <v>500</v>
      </c>
      <c r="G371" s="105" t="s">
        <v>1020</v>
      </c>
      <c r="H371" s="75" t="str">
        <f t="shared" si="7"/>
        <v>张*森</v>
      </c>
      <c r="I371" s="86" t="str">
        <f t="shared" si="8"/>
        <v>0113****0240003</v>
      </c>
    </row>
    <row r="372" s="75" customFormat="1" ht="20" customHeight="1" spans="1:9">
      <c r="A372" s="82" t="s">
        <v>1265</v>
      </c>
      <c r="B372" s="84" t="s">
        <v>631</v>
      </c>
      <c r="C372" s="84" t="s">
        <v>1227</v>
      </c>
      <c r="D372" s="84" t="s">
        <v>1266</v>
      </c>
      <c r="E372" s="106">
        <v>45931</v>
      </c>
      <c r="F372" s="27">
        <v>500</v>
      </c>
      <c r="G372" s="105" t="s">
        <v>1020</v>
      </c>
      <c r="H372" s="75" t="str">
        <f t="shared" si="7"/>
        <v>张*金</v>
      </c>
      <c r="I372" s="86" t="str">
        <f t="shared" si="8"/>
        <v>0113****0250004</v>
      </c>
    </row>
    <row r="373" s="75" customFormat="1" ht="20" customHeight="1" spans="1:9">
      <c r="A373" s="82" t="s">
        <v>1267</v>
      </c>
      <c r="B373" s="84" t="s">
        <v>631</v>
      </c>
      <c r="C373" s="84" t="s">
        <v>1268</v>
      </c>
      <c r="D373" s="84" t="s">
        <v>1269</v>
      </c>
      <c r="E373" s="106">
        <v>45931</v>
      </c>
      <c r="F373" s="27">
        <v>500</v>
      </c>
      <c r="G373" s="105" t="s">
        <v>1020</v>
      </c>
      <c r="H373" s="75" t="str">
        <f t="shared" ref="H373:H436" si="9">REPLACE(D373,2,1,"*")</f>
        <v>张*雯</v>
      </c>
      <c r="I373" s="86" t="str">
        <f t="shared" si="8"/>
        <v>0113****0240002</v>
      </c>
    </row>
    <row r="374" s="75" customFormat="1" ht="20" customHeight="1" spans="1:9">
      <c r="A374" s="82" t="s">
        <v>1270</v>
      </c>
      <c r="B374" s="84" t="s">
        <v>119</v>
      </c>
      <c r="C374" s="84" t="s">
        <v>1034</v>
      </c>
      <c r="D374" s="84" t="s">
        <v>1271</v>
      </c>
      <c r="E374" s="106">
        <v>45931</v>
      </c>
      <c r="F374" s="27">
        <v>500</v>
      </c>
      <c r="G374" s="105" t="s">
        <v>1020</v>
      </c>
      <c r="H374" s="75" t="str">
        <f t="shared" si="9"/>
        <v>苏*云</v>
      </c>
      <c r="I374" s="86" t="str">
        <f t="shared" si="8"/>
        <v>1300****8</v>
      </c>
    </row>
    <row r="375" s="75" customFormat="1" ht="20" customHeight="1" spans="1:9">
      <c r="A375" s="82" t="s">
        <v>1272</v>
      </c>
      <c r="B375" s="84" t="s">
        <v>119</v>
      </c>
      <c r="C375" s="84" t="s">
        <v>1034</v>
      </c>
      <c r="D375" s="84" t="s">
        <v>1273</v>
      </c>
      <c r="E375" s="106">
        <v>45931</v>
      </c>
      <c r="F375" s="27">
        <v>500</v>
      </c>
      <c r="G375" s="105" t="s">
        <v>1020</v>
      </c>
      <c r="H375" s="75" t="str">
        <f t="shared" si="9"/>
        <v>杜*芬</v>
      </c>
      <c r="I375" s="86" t="str">
        <f t="shared" si="8"/>
        <v>1300****8</v>
      </c>
    </row>
    <row r="376" s="75" customFormat="1" ht="20" customHeight="1" spans="1:9">
      <c r="A376" s="82" t="s">
        <v>1274</v>
      </c>
      <c r="B376" s="84" t="s">
        <v>119</v>
      </c>
      <c r="C376" s="84" t="s">
        <v>1275</v>
      </c>
      <c r="D376" s="84" t="s">
        <v>1276</v>
      </c>
      <c r="E376" s="106">
        <v>45931</v>
      </c>
      <c r="F376" s="27">
        <v>500</v>
      </c>
      <c r="G376" s="105" t="s">
        <v>1020</v>
      </c>
      <c r="H376" s="75" t="str">
        <f t="shared" si="9"/>
        <v>朱*梅</v>
      </c>
      <c r="I376" s="86" t="str">
        <f t="shared" si="8"/>
        <v>1300****3</v>
      </c>
    </row>
    <row r="377" s="75" customFormat="1" ht="20" customHeight="1" spans="1:9">
      <c r="A377" s="82" t="s">
        <v>1277</v>
      </c>
      <c r="B377" s="84" t="s">
        <v>119</v>
      </c>
      <c r="C377" s="84" t="s">
        <v>1278</v>
      </c>
      <c r="D377" s="84" t="s">
        <v>1279</v>
      </c>
      <c r="E377" s="106">
        <v>45931</v>
      </c>
      <c r="F377" s="27">
        <v>500</v>
      </c>
      <c r="G377" s="105" t="s">
        <v>1020</v>
      </c>
      <c r="H377" s="75" t="str">
        <f t="shared" si="9"/>
        <v>*凤</v>
      </c>
      <c r="I377" s="86" t="str">
        <f t="shared" si="8"/>
        <v>0113****0240016</v>
      </c>
    </row>
    <row r="378" s="75" customFormat="1" ht="20" customHeight="1" spans="1:9">
      <c r="A378" s="82" t="s">
        <v>1280</v>
      </c>
      <c r="B378" s="84" t="s">
        <v>171</v>
      </c>
      <c r="C378" s="84" t="s">
        <v>1281</v>
      </c>
      <c r="D378" s="84" t="s">
        <v>1282</v>
      </c>
      <c r="E378" s="106">
        <v>45931</v>
      </c>
      <c r="F378" s="27">
        <v>500</v>
      </c>
      <c r="G378" s="105" t="s">
        <v>1020</v>
      </c>
      <c r="H378" s="75" t="str">
        <f t="shared" si="9"/>
        <v>林*英</v>
      </c>
      <c r="I378" s="86" t="str">
        <f t="shared" si="8"/>
        <v>0113****0220005</v>
      </c>
    </row>
    <row r="379" s="75" customFormat="1" ht="20" customHeight="1" spans="1:9">
      <c r="A379" s="82" t="s">
        <v>1283</v>
      </c>
      <c r="B379" s="84" t="s">
        <v>171</v>
      </c>
      <c r="C379" s="84" t="s">
        <v>1284</v>
      </c>
      <c r="D379" s="84" t="s">
        <v>1285</v>
      </c>
      <c r="E379" s="106">
        <v>45931</v>
      </c>
      <c r="F379" s="27">
        <v>500</v>
      </c>
      <c r="G379" s="105" t="s">
        <v>1020</v>
      </c>
      <c r="H379" s="75" t="str">
        <f t="shared" si="9"/>
        <v>屈*仪</v>
      </c>
      <c r="I379" s="86" t="str">
        <f t="shared" si="8"/>
        <v>0113****0220004</v>
      </c>
    </row>
    <row r="380" s="75" customFormat="1" ht="20" customHeight="1" spans="1:9">
      <c r="A380" s="82" t="s">
        <v>1286</v>
      </c>
      <c r="B380" s="84" t="s">
        <v>679</v>
      </c>
      <c r="C380" s="84" t="s">
        <v>1287</v>
      </c>
      <c r="D380" s="84" t="s">
        <v>1288</v>
      </c>
      <c r="E380" s="106">
        <v>45931</v>
      </c>
      <c r="F380" s="27">
        <v>500</v>
      </c>
      <c r="G380" s="110" t="s">
        <v>1020</v>
      </c>
      <c r="H380" s="75" t="str">
        <f t="shared" si="9"/>
        <v>谢*添</v>
      </c>
      <c r="I380" s="86" t="str">
        <f t="shared" si="8"/>
        <v>1300****4</v>
      </c>
    </row>
    <row r="381" s="75" customFormat="1" ht="20" customHeight="1" spans="1:9">
      <c r="A381" s="82" t="s">
        <v>1289</v>
      </c>
      <c r="B381" s="84" t="s">
        <v>688</v>
      </c>
      <c r="C381" s="84" t="s">
        <v>1290</v>
      </c>
      <c r="D381" s="84" t="s">
        <v>1291</v>
      </c>
      <c r="E381" s="106">
        <v>45931</v>
      </c>
      <c r="F381" s="27">
        <v>500</v>
      </c>
      <c r="G381" s="110" t="s">
        <v>1059</v>
      </c>
      <c r="H381" s="75" t="str">
        <f t="shared" si="9"/>
        <v>王*葵</v>
      </c>
      <c r="I381" s="86" t="str">
        <f t="shared" si="8"/>
        <v>0113****0250008</v>
      </c>
    </row>
    <row r="382" s="75" customFormat="1" ht="20" customHeight="1" spans="1:9">
      <c r="A382" s="82" t="s">
        <v>1292</v>
      </c>
      <c r="B382" s="84" t="s">
        <v>695</v>
      </c>
      <c r="C382" s="84" t="s">
        <v>1293</v>
      </c>
      <c r="D382" s="84" t="s">
        <v>1294</v>
      </c>
      <c r="E382" s="106">
        <v>45931</v>
      </c>
      <c r="F382" s="27">
        <v>500</v>
      </c>
      <c r="G382" s="110" t="s">
        <v>1020</v>
      </c>
      <c r="H382" s="75" t="str">
        <f t="shared" si="9"/>
        <v>张*芬</v>
      </c>
      <c r="I382" s="86" t="str">
        <f t="shared" si="8"/>
        <v>0113****0230012</v>
      </c>
    </row>
    <row r="383" s="75" customFormat="1" ht="20" customHeight="1" spans="1:9">
      <c r="A383" s="82" t="s">
        <v>1295</v>
      </c>
      <c r="B383" s="84" t="s">
        <v>700</v>
      </c>
      <c r="C383" s="84" t="s">
        <v>1296</v>
      </c>
      <c r="D383" s="84" t="s">
        <v>1297</v>
      </c>
      <c r="E383" s="106">
        <v>45931</v>
      </c>
      <c r="F383" s="27">
        <v>500</v>
      </c>
      <c r="G383" s="110" t="s">
        <v>1020</v>
      </c>
      <c r="H383" s="75" t="str">
        <f t="shared" si="9"/>
        <v>廖*桃</v>
      </c>
      <c r="I383" s="86" t="str">
        <f t="shared" si="8"/>
        <v>1300****7</v>
      </c>
    </row>
    <row r="384" s="75" customFormat="1" ht="20" customHeight="1" spans="1:9">
      <c r="A384" s="82" t="s">
        <v>1298</v>
      </c>
      <c r="B384" s="84" t="s">
        <v>1299</v>
      </c>
      <c r="C384" s="84" t="s">
        <v>1025</v>
      </c>
      <c r="D384" s="84" t="s">
        <v>1300</v>
      </c>
      <c r="E384" s="106">
        <v>45931</v>
      </c>
      <c r="F384" s="27">
        <v>500</v>
      </c>
      <c r="G384" s="110" t="s">
        <v>1020</v>
      </c>
      <c r="H384" s="75" t="str">
        <f t="shared" si="9"/>
        <v>劳*萍</v>
      </c>
      <c r="I384" s="86" t="str">
        <f t="shared" si="8"/>
        <v>1300****2</v>
      </c>
    </row>
    <row r="385" s="75" customFormat="1" ht="20" customHeight="1" spans="1:9">
      <c r="A385" s="82" t="s">
        <v>1301</v>
      </c>
      <c r="B385" s="84" t="s">
        <v>720</v>
      </c>
      <c r="C385" s="84" t="s">
        <v>1302</v>
      </c>
      <c r="D385" s="84" t="s">
        <v>547</v>
      </c>
      <c r="E385" s="106">
        <v>45931</v>
      </c>
      <c r="F385" s="27">
        <v>500</v>
      </c>
      <c r="G385" s="110" t="s">
        <v>1020</v>
      </c>
      <c r="H385" s="75" t="str">
        <f t="shared" si="9"/>
        <v>黄*芳</v>
      </c>
      <c r="I385" s="86" t="str">
        <f t="shared" si="8"/>
        <v>0113****0230011</v>
      </c>
    </row>
    <row r="386" s="75" customFormat="1" ht="20" customHeight="1" spans="1:9">
      <c r="A386" s="82" t="s">
        <v>1303</v>
      </c>
      <c r="B386" s="84" t="s">
        <v>734</v>
      </c>
      <c r="C386" s="84" t="s">
        <v>1256</v>
      </c>
      <c r="D386" s="84" t="s">
        <v>1304</v>
      </c>
      <c r="E386" s="106">
        <v>45931</v>
      </c>
      <c r="F386" s="27">
        <v>500</v>
      </c>
      <c r="G386" s="110" t="s">
        <v>1020</v>
      </c>
      <c r="H386" s="75" t="str">
        <f t="shared" si="9"/>
        <v>潘*英</v>
      </c>
      <c r="I386" s="86" t="str">
        <f t="shared" si="8"/>
        <v>1300****0</v>
      </c>
    </row>
    <row r="387" s="75" customFormat="1" ht="20" customHeight="1" spans="1:9">
      <c r="A387" s="82" t="s">
        <v>1305</v>
      </c>
      <c r="B387" s="84" t="s">
        <v>749</v>
      </c>
      <c r="C387" s="84" t="s">
        <v>1306</v>
      </c>
      <c r="D387" s="84" t="s">
        <v>1307</v>
      </c>
      <c r="E387" s="106">
        <v>45931</v>
      </c>
      <c r="F387" s="27">
        <v>500</v>
      </c>
      <c r="G387" s="110" t="s">
        <v>1020</v>
      </c>
      <c r="H387" s="75" t="str">
        <f t="shared" si="9"/>
        <v>邬*欢</v>
      </c>
      <c r="I387" s="86" t="str">
        <f t="shared" si="8"/>
        <v>1300****1</v>
      </c>
    </row>
    <row r="388" s="75" customFormat="1" ht="20" customHeight="1" spans="1:9">
      <c r="A388" s="82" t="s">
        <v>1308</v>
      </c>
      <c r="B388" s="84" t="s">
        <v>749</v>
      </c>
      <c r="C388" s="84" t="s">
        <v>1309</v>
      </c>
      <c r="D388" s="84" t="s">
        <v>1310</v>
      </c>
      <c r="E388" s="106">
        <v>45931</v>
      </c>
      <c r="F388" s="27">
        <v>500</v>
      </c>
      <c r="G388" s="110" t="s">
        <v>1020</v>
      </c>
      <c r="H388" s="75" t="str">
        <f t="shared" si="9"/>
        <v>程*琴</v>
      </c>
      <c r="I388" s="86" t="str">
        <f t="shared" si="8"/>
        <v>0113****0220006</v>
      </c>
    </row>
    <row r="389" s="75" customFormat="1" ht="20" customHeight="1" spans="1:9">
      <c r="A389" s="82" t="s">
        <v>1311</v>
      </c>
      <c r="B389" s="84" t="s">
        <v>749</v>
      </c>
      <c r="C389" s="84" t="s">
        <v>1287</v>
      </c>
      <c r="D389" s="84" t="s">
        <v>63</v>
      </c>
      <c r="E389" s="106">
        <v>45931</v>
      </c>
      <c r="F389" s="27">
        <v>500</v>
      </c>
      <c r="G389" s="110" t="s">
        <v>1020</v>
      </c>
      <c r="H389" s="75" t="str">
        <f t="shared" si="9"/>
        <v>何*芳</v>
      </c>
      <c r="I389" s="86" t="str">
        <f t="shared" si="8"/>
        <v>1300****4</v>
      </c>
    </row>
    <row r="390" s="75" customFormat="1" ht="20" customHeight="1" spans="1:9">
      <c r="A390" s="82" t="s">
        <v>1312</v>
      </c>
      <c r="B390" s="84" t="s">
        <v>758</v>
      </c>
      <c r="C390" s="84" t="s">
        <v>1313</v>
      </c>
      <c r="D390" s="84" t="s">
        <v>1314</v>
      </c>
      <c r="E390" s="106">
        <v>45931</v>
      </c>
      <c r="F390" s="27">
        <v>500</v>
      </c>
      <c r="G390" s="110" t="s">
        <v>1020</v>
      </c>
      <c r="H390" s="75" t="str">
        <f t="shared" si="9"/>
        <v>周*芳</v>
      </c>
      <c r="I390" s="86" t="str">
        <f t="shared" si="8"/>
        <v>0113****0230016</v>
      </c>
    </row>
    <row r="391" s="75" customFormat="1" ht="20" customHeight="1" spans="1:9">
      <c r="A391" s="82" t="s">
        <v>1315</v>
      </c>
      <c r="B391" s="84" t="s">
        <v>765</v>
      </c>
      <c r="C391" s="84" t="s">
        <v>1316</v>
      </c>
      <c r="D391" s="84" t="s">
        <v>1196</v>
      </c>
      <c r="E391" s="106">
        <v>45931</v>
      </c>
      <c r="F391" s="27">
        <v>500</v>
      </c>
      <c r="G391" s="110" t="s">
        <v>1020</v>
      </c>
      <c r="H391" s="75" t="str">
        <f t="shared" si="9"/>
        <v>陈*娟</v>
      </c>
      <c r="I391" s="86" t="str">
        <f t="shared" si="8"/>
        <v>1300****9</v>
      </c>
    </row>
    <row r="392" s="75" customFormat="1" ht="20" customHeight="1" spans="1:9">
      <c r="A392" s="82" t="s">
        <v>1317</v>
      </c>
      <c r="B392" s="84" t="s">
        <v>128</v>
      </c>
      <c r="C392" s="84" t="s">
        <v>1316</v>
      </c>
      <c r="D392" s="84" t="s">
        <v>1318</v>
      </c>
      <c r="E392" s="106">
        <v>45931</v>
      </c>
      <c r="F392" s="27">
        <v>500</v>
      </c>
      <c r="G392" s="110" t="s">
        <v>1020</v>
      </c>
      <c r="H392" s="75" t="str">
        <f t="shared" si="9"/>
        <v>何*屏</v>
      </c>
      <c r="I392" s="86" t="str">
        <f t="shared" si="8"/>
        <v>1300****9</v>
      </c>
    </row>
    <row r="393" s="75" customFormat="1" ht="20" customHeight="1" spans="1:9">
      <c r="A393" s="82" t="s">
        <v>1319</v>
      </c>
      <c r="B393" s="84" t="s">
        <v>128</v>
      </c>
      <c r="C393" s="84" t="s">
        <v>1320</v>
      </c>
      <c r="D393" s="84" t="s">
        <v>1321</v>
      </c>
      <c r="E393" s="106">
        <v>45931</v>
      </c>
      <c r="F393" s="27">
        <v>500</v>
      </c>
      <c r="G393" s="110" t="s">
        <v>1020</v>
      </c>
      <c r="H393" s="75" t="str">
        <f t="shared" si="9"/>
        <v>崔*文</v>
      </c>
      <c r="I393" s="86" t="str">
        <f t="shared" si="8"/>
        <v>0113****0230003</v>
      </c>
    </row>
    <row r="394" s="75" customFormat="1" ht="20" customHeight="1" spans="1:9">
      <c r="A394" s="82" t="s">
        <v>1322</v>
      </c>
      <c r="B394" s="84" t="s">
        <v>197</v>
      </c>
      <c r="C394" s="84" t="s">
        <v>1287</v>
      </c>
      <c r="D394" s="84" t="s">
        <v>1323</v>
      </c>
      <c r="E394" s="106">
        <v>45931</v>
      </c>
      <c r="F394" s="27">
        <v>500</v>
      </c>
      <c r="G394" s="110" t="s">
        <v>1020</v>
      </c>
      <c r="H394" s="75" t="str">
        <f t="shared" si="9"/>
        <v>简*</v>
      </c>
      <c r="I394" s="86" t="str">
        <f t="shared" si="8"/>
        <v>1300****4</v>
      </c>
    </row>
    <row r="395" s="75" customFormat="1" ht="20" customHeight="1" spans="1:9">
      <c r="A395" s="82" t="s">
        <v>1324</v>
      </c>
      <c r="B395" s="84" t="s">
        <v>197</v>
      </c>
      <c r="C395" s="84" t="s">
        <v>1316</v>
      </c>
      <c r="D395" s="84" t="s">
        <v>1325</v>
      </c>
      <c r="E395" s="106">
        <v>45931</v>
      </c>
      <c r="F395" s="27">
        <v>500</v>
      </c>
      <c r="G395" s="110" t="s">
        <v>1020</v>
      </c>
      <c r="H395" s="75" t="str">
        <f t="shared" si="9"/>
        <v>蔡*霞</v>
      </c>
      <c r="I395" s="86" t="str">
        <f t="shared" si="8"/>
        <v>1300****9</v>
      </c>
    </row>
    <row r="396" s="75" customFormat="1" ht="20" customHeight="1" spans="1:9">
      <c r="A396" s="82" t="s">
        <v>1326</v>
      </c>
      <c r="B396" s="84" t="s">
        <v>197</v>
      </c>
      <c r="C396" s="84" t="s">
        <v>1327</v>
      </c>
      <c r="D396" s="84" t="s">
        <v>619</v>
      </c>
      <c r="E396" s="106">
        <v>45931</v>
      </c>
      <c r="F396" s="27">
        <v>500</v>
      </c>
      <c r="G396" s="110" t="s">
        <v>1020</v>
      </c>
      <c r="H396" s="75" t="str">
        <f t="shared" si="9"/>
        <v>梁*彩</v>
      </c>
      <c r="I396" s="86" t="str">
        <f t="shared" si="8"/>
        <v>0113****0230014</v>
      </c>
    </row>
    <row r="397" s="75" customFormat="1" ht="20" customHeight="1" spans="1:9">
      <c r="A397" s="82" t="s">
        <v>1328</v>
      </c>
      <c r="B397" s="84" t="s">
        <v>777</v>
      </c>
      <c r="C397" s="84" t="s">
        <v>1170</v>
      </c>
      <c r="D397" s="84" t="s">
        <v>1329</v>
      </c>
      <c r="E397" s="106">
        <v>45931</v>
      </c>
      <c r="F397" s="27">
        <v>500</v>
      </c>
      <c r="G397" s="110" t="s">
        <v>1020</v>
      </c>
      <c r="H397" s="75" t="str">
        <f t="shared" si="9"/>
        <v>张*儿</v>
      </c>
      <c r="I397" s="86" t="str">
        <f t="shared" ref="I397:I460" si="10">REPLACE(C397,5,4,"****")</f>
        <v>0113****0240006</v>
      </c>
    </row>
    <row r="398" s="75" customFormat="1" ht="20" customHeight="1" spans="1:9">
      <c r="A398" s="82" t="s">
        <v>1330</v>
      </c>
      <c r="B398" s="84" t="s">
        <v>784</v>
      </c>
      <c r="C398" s="84" t="s">
        <v>1034</v>
      </c>
      <c r="D398" s="84" t="s">
        <v>1331</v>
      </c>
      <c r="E398" s="106">
        <v>45931</v>
      </c>
      <c r="F398" s="27">
        <v>500</v>
      </c>
      <c r="G398" s="110" t="s">
        <v>1020</v>
      </c>
      <c r="H398" s="75" t="str">
        <f t="shared" si="9"/>
        <v>苏*仪</v>
      </c>
      <c r="I398" s="86" t="str">
        <f t="shared" si="10"/>
        <v>1300****8</v>
      </c>
    </row>
    <row r="399" s="75" customFormat="1" ht="20" customHeight="1" spans="1:9">
      <c r="A399" s="82" t="s">
        <v>1332</v>
      </c>
      <c r="B399" s="84" t="s">
        <v>784</v>
      </c>
      <c r="C399" s="84" t="s">
        <v>1025</v>
      </c>
      <c r="D399" s="84" t="s">
        <v>1333</v>
      </c>
      <c r="E399" s="106">
        <v>45931</v>
      </c>
      <c r="F399" s="27">
        <v>500</v>
      </c>
      <c r="G399" s="110" t="s">
        <v>1020</v>
      </c>
      <c r="H399" s="75" t="str">
        <f t="shared" si="9"/>
        <v>黄*红</v>
      </c>
      <c r="I399" s="86" t="str">
        <f t="shared" si="10"/>
        <v>1300****2</v>
      </c>
    </row>
    <row r="400" s="75" customFormat="1" ht="20" customHeight="1" spans="1:9">
      <c r="A400" s="82" t="s">
        <v>1334</v>
      </c>
      <c r="B400" s="84" t="s">
        <v>784</v>
      </c>
      <c r="C400" s="84" t="s">
        <v>1034</v>
      </c>
      <c r="D400" s="84" t="s">
        <v>1335</v>
      </c>
      <c r="E400" s="106">
        <v>45931</v>
      </c>
      <c r="F400" s="27">
        <v>500</v>
      </c>
      <c r="G400" s="110" t="s">
        <v>1020</v>
      </c>
      <c r="H400" s="75" t="str">
        <f t="shared" si="9"/>
        <v>王*雄</v>
      </c>
      <c r="I400" s="86" t="str">
        <f t="shared" si="10"/>
        <v>1300****8</v>
      </c>
    </row>
    <row r="401" s="75" customFormat="1" ht="20" customHeight="1" spans="1:9">
      <c r="A401" s="82" t="s">
        <v>1336</v>
      </c>
      <c r="B401" s="84" t="s">
        <v>795</v>
      </c>
      <c r="C401" s="84" t="s">
        <v>1275</v>
      </c>
      <c r="D401" s="84" t="s">
        <v>1337</v>
      </c>
      <c r="E401" s="106">
        <v>45931</v>
      </c>
      <c r="F401" s="27">
        <v>500</v>
      </c>
      <c r="G401" s="110" t="s">
        <v>1338</v>
      </c>
      <c r="H401" s="75" t="str">
        <f t="shared" si="9"/>
        <v>刘*仪</v>
      </c>
      <c r="I401" s="86" t="str">
        <f t="shared" si="10"/>
        <v>1300****3</v>
      </c>
    </row>
    <row r="402" s="75" customFormat="1" ht="20" customHeight="1" spans="1:9">
      <c r="A402" s="82" t="s">
        <v>1339</v>
      </c>
      <c r="B402" s="84" t="s">
        <v>795</v>
      </c>
      <c r="C402" s="84" t="s">
        <v>1340</v>
      </c>
      <c r="D402" s="84" t="s">
        <v>255</v>
      </c>
      <c r="E402" s="106">
        <v>45931</v>
      </c>
      <c r="F402" s="27">
        <v>500</v>
      </c>
      <c r="G402" s="110" t="s">
        <v>1338</v>
      </c>
      <c r="H402" s="75" t="str">
        <f t="shared" si="9"/>
        <v>陈*莲</v>
      </c>
      <c r="I402" s="86" t="str">
        <f t="shared" si="10"/>
        <v>0413****0250001</v>
      </c>
    </row>
    <row r="403" s="75" customFormat="1" ht="20" customHeight="1" spans="1:9">
      <c r="A403" s="82" t="s">
        <v>1341</v>
      </c>
      <c r="B403" s="84" t="s">
        <v>795</v>
      </c>
      <c r="C403" s="84" t="s">
        <v>1342</v>
      </c>
      <c r="D403" s="84" t="s">
        <v>1343</v>
      </c>
      <c r="E403" s="106">
        <v>45931</v>
      </c>
      <c r="F403" s="27">
        <v>500</v>
      </c>
      <c r="G403" s="110" t="s">
        <v>1338</v>
      </c>
      <c r="H403" s="75" t="str">
        <f t="shared" si="9"/>
        <v>梁*丽</v>
      </c>
      <c r="I403" s="86" t="str">
        <f t="shared" si="10"/>
        <v>0113****0250003</v>
      </c>
    </row>
    <row r="404" s="75" customFormat="1" ht="20" customHeight="1" spans="1:9">
      <c r="A404" s="82" t="s">
        <v>1344</v>
      </c>
      <c r="B404" s="84" t="s">
        <v>1345</v>
      </c>
      <c r="C404" s="84" t="s">
        <v>1306</v>
      </c>
      <c r="D404" s="84" t="s">
        <v>1346</v>
      </c>
      <c r="E404" s="106">
        <v>45931</v>
      </c>
      <c r="F404" s="27">
        <v>500</v>
      </c>
      <c r="G404" s="110" t="s">
        <v>1338</v>
      </c>
      <c r="H404" s="75" t="str">
        <f t="shared" si="9"/>
        <v>曾*兴</v>
      </c>
      <c r="I404" s="86" t="str">
        <f t="shared" si="10"/>
        <v>1300****1</v>
      </c>
    </row>
    <row r="405" s="75" customFormat="1" ht="20" customHeight="1" spans="1:9">
      <c r="A405" s="82" t="s">
        <v>1347</v>
      </c>
      <c r="B405" s="84" t="s">
        <v>112</v>
      </c>
      <c r="C405" s="84" t="s">
        <v>1046</v>
      </c>
      <c r="D405" s="84" t="s">
        <v>1348</v>
      </c>
      <c r="E405" s="106">
        <v>45931</v>
      </c>
      <c r="F405" s="27">
        <v>500</v>
      </c>
      <c r="G405" s="110" t="s">
        <v>1338</v>
      </c>
      <c r="H405" s="75" t="str">
        <f t="shared" si="9"/>
        <v>黎*甜</v>
      </c>
      <c r="I405" s="86" t="str">
        <f t="shared" si="10"/>
        <v>1301****1</v>
      </c>
    </row>
    <row r="406" s="75" customFormat="1" ht="20" customHeight="1" spans="1:9">
      <c r="A406" s="82" t="s">
        <v>1349</v>
      </c>
      <c r="B406" s="84" t="s">
        <v>800</v>
      </c>
      <c r="C406" s="84" t="s">
        <v>1350</v>
      </c>
      <c r="D406" s="84" t="s">
        <v>1351</v>
      </c>
      <c r="E406" s="106">
        <v>45931</v>
      </c>
      <c r="F406" s="27">
        <v>500</v>
      </c>
      <c r="G406" s="110" t="s">
        <v>1338</v>
      </c>
      <c r="H406" s="75" t="str">
        <f t="shared" si="9"/>
        <v>周*莹</v>
      </c>
      <c r="I406" s="86" t="str">
        <f t="shared" si="10"/>
        <v>0113****0220002</v>
      </c>
    </row>
    <row r="407" s="75" customFormat="1" ht="20" customHeight="1" spans="1:9">
      <c r="A407" s="82" t="s">
        <v>1352</v>
      </c>
      <c r="B407" s="84" t="s">
        <v>800</v>
      </c>
      <c r="C407" s="84" t="s">
        <v>1163</v>
      </c>
      <c r="D407" s="84" t="s">
        <v>1353</v>
      </c>
      <c r="E407" s="106">
        <v>45931</v>
      </c>
      <c r="F407" s="27">
        <v>500</v>
      </c>
      <c r="G407" s="110" t="s">
        <v>1338</v>
      </c>
      <c r="H407" s="75" t="str">
        <f t="shared" si="9"/>
        <v>陈*航</v>
      </c>
      <c r="I407" s="86" t="str">
        <f t="shared" si="10"/>
        <v>0113****0240001</v>
      </c>
    </row>
    <row r="408" s="75" customFormat="1" ht="20" customHeight="1" spans="1:9">
      <c r="A408" s="82" t="s">
        <v>1354</v>
      </c>
      <c r="B408" s="84" t="s">
        <v>803</v>
      </c>
      <c r="C408" s="84" t="s">
        <v>1355</v>
      </c>
      <c r="D408" s="84" t="s">
        <v>1356</v>
      </c>
      <c r="E408" s="106">
        <v>45931</v>
      </c>
      <c r="F408" s="27">
        <v>500</v>
      </c>
      <c r="G408" s="110" t="s">
        <v>1338</v>
      </c>
      <c r="H408" s="75" t="str">
        <f t="shared" si="9"/>
        <v>王*娜</v>
      </c>
      <c r="I408" s="86" t="str">
        <f t="shared" si="10"/>
        <v>0113****0230005</v>
      </c>
    </row>
    <row r="409" s="75" customFormat="1" ht="20" customHeight="1" spans="1:9">
      <c r="A409" s="82" t="s">
        <v>1357</v>
      </c>
      <c r="B409" s="84" t="s">
        <v>803</v>
      </c>
      <c r="C409" s="84" t="s">
        <v>1054</v>
      </c>
      <c r="D409" s="84" t="s">
        <v>1358</v>
      </c>
      <c r="E409" s="106">
        <v>45931</v>
      </c>
      <c r="F409" s="27">
        <v>500</v>
      </c>
      <c r="G409" s="110" t="s">
        <v>1338</v>
      </c>
      <c r="H409" s="75" t="str">
        <f t="shared" si="9"/>
        <v>陆*侦</v>
      </c>
      <c r="I409" s="86" t="str">
        <f t="shared" si="10"/>
        <v>0113****0240005</v>
      </c>
    </row>
    <row r="410" s="75" customFormat="1" ht="20" customHeight="1" spans="1:9">
      <c r="A410" s="82" t="s">
        <v>1359</v>
      </c>
      <c r="B410" s="84" t="s">
        <v>827</v>
      </c>
      <c r="C410" s="84" t="s">
        <v>1306</v>
      </c>
      <c r="D410" s="84" t="s">
        <v>1360</v>
      </c>
      <c r="E410" s="106">
        <v>45931</v>
      </c>
      <c r="F410" s="27">
        <v>500</v>
      </c>
      <c r="G410" s="110" t="s">
        <v>1020</v>
      </c>
      <c r="H410" s="75" t="str">
        <f t="shared" si="9"/>
        <v>李*兰</v>
      </c>
      <c r="I410" s="86" t="str">
        <f t="shared" si="10"/>
        <v>1300****1</v>
      </c>
    </row>
    <row r="411" s="75" customFormat="1" ht="20" customHeight="1" spans="1:9">
      <c r="A411" s="82" t="s">
        <v>1361</v>
      </c>
      <c r="B411" s="84" t="s">
        <v>827</v>
      </c>
      <c r="C411" s="84" t="s">
        <v>1306</v>
      </c>
      <c r="D411" s="84" t="s">
        <v>133</v>
      </c>
      <c r="E411" s="106">
        <v>45931</v>
      </c>
      <c r="F411" s="27">
        <v>500</v>
      </c>
      <c r="G411" s="110" t="s">
        <v>1020</v>
      </c>
      <c r="H411" s="75" t="str">
        <f t="shared" si="9"/>
        <v>齐*兰</v>
      </c>
      <c r="I411" s="86" t="str">
        <f t="shared" si="10"/>
        <v>1300****1</v>
      </c>
    </row>
    <row r="412" s="75" customFormat="1" ht="20" customHeight="1" spans="1:9">
      <c r="A412" s="82" t="s">
        <v>1362</v>
      </c>
      <c r="B412" s="84" t="s">
        <v>827</v>
      </c>
      <c r="C412" s="84" t="s">
        <v>1296</v>
      </c>
      <c r="D412" s="84" t="s">
        <v>1363</v>
      </c>
      <c r="E412" s="106">
        <v>45931</v>
      </c>
      <c r="F412" s="27">
        <v>500</v>
      </c>
      <c r="G412" s="110" t="s">
        <v>1020</v>
      </c>
      <c r="H412" s="75" t="str">
        <f t="shared" si="9"/>
        <v>陈*刘</v>
      </c>
      <c r="I412" s="86" t="str">
        <f t="shared" si="10"/>
        <v>1300****7</v>
      </c>
    </row>
    <row r="413" s="75" customFormat="1" ht="20" customHeight="1" spans="1:9">
      <c r="A413" s="82" t="s">
        <v>1364</v>
      </c>
      <c r="B413" s="84" t="s">
        <v>827</v>
      </c>
      <c r="C413" s="84" t="s">
        <v>1365</v>
      </c>
      <c r="D413" s="84" t="s">
        <v>196</v>
      </c>
      <c r="E413" s="106">
        <v>45931</v>
      </c>
      <c r="F413" s="27">
        <v>500</v>
      </c>
      <c r="G413" s="110" t="s">
        <v>1020</v>
      </c>
      <c r="H413" s="75" t="str">
        <f t="shared" si="9"/>
        <v>林*云</v>
      </c>
      <c r="I413" s="86" t="str">
        <f t="shared" si="10"/>
        <v>0113****0240009</v>
      </c>
    </row>
    <row r="414" s="75" customFormat="1" ht="20" customHeight="1" spans="1:9">
      <c r="A414" s="82" t="s">
        <v>1366</v>
      </c>
      <c r="B414" s="84" t="s">
        <v>827</v>
      </c>
      <c r="C414" s="84" t="s">
        <v>1048</v>
      </c>
      <c r="D414" s="84" t="s">
        <v>1367</v>
      </c>
      <c r="E414" s="106">
        <v>45931</v>
      </c>
      <c r="F414" s="27">
        <v>500</v>
      </c>
      <c r="G414" s="110" t="s">
        <v>1020</v>
      </c>
      <c r="H414" s="75" t="str">
        <f t="shared" si="9"/>
        <v>孙*兰</v>
      </c>
      <c r="I414" s="86" t="str">
        <f t="shared" si="10"/>
        <v>0113****0240008</v>
      </c>
    </row>
    <row r="415" s="75" customFormat="1" ht="20" customHeight="1" spans="1:9">
      <c r="A415" s="82" t="s">
        <v>1368</v>
      </c>
      <c r="B415" s="84" t="s">
        <v>827</v>
      </c>
      <c r="C415" s="84" t="s">
        <v>1316</v>
      </c>
      <c r="D415" s="84" t="s">
        <v>1369</v>
      </c>
      <c r="E415" s="106">
        <v>45931</v>
      </c>
      <c r="F415" s="27">
        <v>500</v>
      </c>
      <c r="G415" s="110" t="s">
        <v>1020</v>
      </c>
      <c r="H415" s="75" t="str">
        <f t="shared" si="9"/>
        <v>陈*先</v>
      </c>
      <c r="I415" s="86" t="str">
        <f t="shared" si="10"/>
        <v>1300****9</v>
      </c>
    </row>
    <row r="416" s="75" customFormat="1" ht="20" customHeight="1" spans="1:9">
      <c r="A416" s="82" t="s">
        <v>1370</v>
      </c>
      <c r="B416" s="84" t="s">
        <v>827</v>
      </c>
      <c r="C416" s="84" t="s">
        <v>1037</v>
      </c>
      <c r="D416" s="84" t="s">
        <v>1371</v>
      </c>
      <c r="E416" s="106">
        <v>45931</v>
      </c>
      <c r="F416" s="27">
        <v>500</v>
      </c>
      <c r="G416" s="110" t="s">
        <v>1020</v>
      </c>
      <c r="H416" s="75" t="str">
        <f t="shared" si="9"/>
        <v>董*英</v>
      </c>
      <c r="I416" s="86" t="str">
        <f t="shared" si="10"/>
        <v>0113****0230006</v>
      </c>
    </row>
    <row r="417" s="75" customFormat="1" ht="20" customHeight="1" spans="1:9">
      <c r="A417" s="82" t="s">
        <v>1372</v>
      </c>
      <c r="B417" s="84" t="s">
        <v>827</v>
      </c>
      <c r="C417" s="84" t="s">
        <v>1166</v>
      </c>
      <c r="D417" s="84" t="s">
        <v>1373</v>
      </c>
      <c r="E417" s="106">
        <v>45931</v>
      </c>
      <c r="F417" s="27">
        <v>500</v>
      </c>
      <c r="G417" s="110" t="s">
        <v>1020</v>
      </c>
      <c r="H417" s="75" t="str">
        <f t="shared" si="9"/>
        <v>赵*简</v>
      </c>
      <c r="I417" s="86" t="str">
        <f t="shared" si="10"/>
        <v>0113****0230001</v>
      </c>
    </row>
    <row r="418" s="75" customFormat="1" ht="20" customHeight="1" spans="1:9">
      <c r="A418" s="82" t="s">
        <v>1374</v>
      </c>
      <c r="B418" s="84" t="s">
        <v>827</v>
      </c>
      <c r="C418" s="84" t="s">
        <v>1320</v>
      </c>
      <c r="D418" s="84" t="s">
        <v>1375</v>
      </c>
      <c r="E418" s="106">
        <v>45931</v>
      </c>
      <c r="F418" s="27">
        <v>500</v>
      </c>
      <c r="G418" s="110" t="s">
        <v>1020</v>
      </c>
      <c r="H418" s="75" t="str">
        <f t="shared" si="9"/>
        <v>梁*楠</v>
      </c>
      <c r="I418" s="86" t="str">
        <f t="shared" si="10"/>
        <v>0113****0230003</v>
      </c>
    </row>
    <row r="419" s="75" customFormat="1" ht="20" customHeight="1" spans="1:9">
      <c r="A419" s="82" t="s">
        <v>1376</v>
      </c>
      <c r="B419" s="84" t="s">
        <v>827</v>
      </c>
      <c r="C419" s="84" t="s">
        <v>1163</v>
      </c>
      <c r="D419" s="84" t="s">
        <v>1377</v>
      </c>
      <c r="E419" s="106">
        <v>45931</v>
      </c>
      <c r="F419" s="27">
        <v>500</v>
      </c>
      <c r="G419" s="110" t="s">
        <v>1020</v>
      </c>
      <c r="H419" s="75" t="str">
        <f t="shared" si="9"/>
        <v>李*卿</v>
      </c>
      <c r="I419" s="86" t="str">
        <f t="shared" si="10"/>
        <v>0113****0240001</v>
      </c>
    </row>
    <row r="420" s="75" customFormat="1" ht="20" customHeight="1" spans="1:9">
      <c r="A420" s="82" t="s">
        <v>1378</v>
      </c>
      <c r="B420" s="84" t="s">
        <v>827</v>
      </c>
      <c r="C420" s="84" t="s">
        <v>1379</v>
      </c>
      <c r="D420" s="84" t="s">
        <v>1380</v>
      </c>
      <c r="E420" s="106">
        <v>45931</v>
      </c>
      <c r="F420" s="27">
        <v>500</v>
      </c>
      <c r="G420" s="110" t="s">
        <v>1020</v>
      </c>
      <c r="H420" s="75" t="str">
        <f t="shared" si="9"/>
        <v>彭*容</v>
      </c>
      <c r="I420" s="86" t="str">
        <f t="shared" si="10"/>
        <v>1300****6</v>
      </c>
    </row>
    <row r="421" s="75" customFormat="1" ht="20" customHeight="1" spans="1:9">
      <c r="A421" s="82" t="s">
        <v>1381</v>
      </c>
      <c r="B421" s="84" t="s">
        <v>827</v>
      </c>
      <c r="C421" s="84" t="s">
        <v>1275</v>
      </c>
      <c r="D421" s="84" t="s">
        <v>1382</v>
      </c>
      <c r="E421" s="106">
        <v>45931</v>
      </c>
      <c r="F421" s="27">
        <v>500</v>
      </c>
      <c r="G421" s="110" t="s">
        <v>1020</v>
      </c>
      <c r="H421" s="75" t="str">
        <f t="shared" si="9"/>
        <v>谭*珠</v>
      </c>
      <c r="I421" s="86" t="str">
        <f t="shared" si="10"/>
        <v>1300****3</v>
      </c>
    </row>
    <row r="422" s="75" customFormat="1" ht="20" customHeight="1" spans="1:9">
      <c r="A422" s="82" t="s">
        <v>1383</v>
      </c>
      <c r="B422" s="84" t="s">
        <v>827</v>
      </c>
      <c r="C422" s="84" t="s">
        <v>1025</v>
      </c>
      <c r="D422" s="84" t="s">
        <v>1004</v>
      </c>
      <c r="E422" s="106">
        <v>45931</v>
      </c>
      <c r="F422" s="27">
        <v>500</v>
      </c>
      <c r="G422" s="110" t="s">
        <v>1020</v>
      </c>
      <c r="H422" s="75" t="str">
        <f t="shared" si="9"/>
        <v>杨*红</v>
      </c>
      <c r="I422" s="86" t="str">
        <f t="shared" si="10"/>
        <v>1300****2</v>
      </c>
    </row>
    <row r="423" s="75" customFormat="1" ht="20" customHeight="1" spans="1:9">
      <c r="A423" s="82" t="s">
        <v>1384</v>
      </c>
      <c r="B423" s="84" t="s">
        <v>827</v>
      </c>
      <c r="C423" s="84" t="s">
        <v>1019</v>
      </c>
      <c r="D423" s="84" t="s">
        <v>1385</v>
      </c>
      <c r="E423" s="106">
        <v>45931</v>
      </c>
      <c r="F423" s="27">
        <v>500</v>
      </c>
      <c r="G423" s="110" t="s">
        <v>1020</v>
      </c>
      <c r="H423" s="75" t="str">
        <f t="shared" si="9"/>
        <v>黄*仪</v>
      </c>
      <c r="I423" s="86" t="str">
        <f t="shared" si="10"/>
        <v>1300****5</v>
      </c>
    </row>
    <row r="424" s="75" customFormat="1" ht="20" customHeight="1" spans="1:9">
      <c r="A424" s="82" t="s">
        <v>1386</v>
      </c>
      <c r="B424" s="84" t="s">
        <v>827</v>
      </c>
      <c r="C424" s="84" t="s">
        <v>1040</v>
      </c>
      <c r="D424" s="84" t="s">
        <v>1387</v>
      </c>
      <c r="E424" s="106">
        <v>45931</v>
      </c>
      <c r="F424" s="27">
        <v>500</v>
      </c>
      <c r="G424" s="110" t="s">
        <v>1020</v>
      </c>
      <c r="H424" s="75" t="str">
        <f t="shared" si="9"/>
        <v>林*燕</v>
      </c>
      <c r="I424" s="86" t="str">
        <f t="shared" si="10"/>
        <v>0113****0240004</v>
      </c>
    </row>
    <row r="425" s="75" customFormat="1" ht="20" customHeight="1" spans="1:9">
      <c r="A425" s="82" t="s">
        <v>1388</v>
      </c>
      <c r="B425" s="84" t="s">
        <v>827</v>
      </c>
      <c r="C425" s="84" t="s">
        <v>1054</v>
      </c>
      <c r="D425" s="84" t="s">
        <v>1389</v>
      </c>
      <c r="E425" s="106">
        <v>45931</v>
      </c>
      <c r="F425" s="27">
        <v>500</v>
      </c>
      <c r="G425" s="110" t="s">
        <v>1020</v>
      </c>
      <c r="H425" s="75" t="str">
        <f t="shared" si="9"/>
        <v>邓*琼</v>
      </c>
      <c r="I425" s="86" t="str">
        <f t="shared" si="10"/>
        <v>0113****0240005</v>
      </c>
    </row>
    <row r="426" s="75" customFormat="1" ht="20" customHeight="1" spans="1:9">
      <c r="A426" s="82" t="s">
        <v>1390</v>
      </c>
      <c r="B426" s="84" t="s">
        <v>862</v>
      </c>
      <c r="C426" s="84" t="s">
        <v>1391</v>
      </c>
      <c r="D426" s="84" t="s">
        <v>1392</v>
      </c>
      <c r="E426" s="106">
        <v>45931</v>
      </c>
      <c r="F426" s="27">
        <v>500</v>
      </c>
      <c r="G426" s="110" t="s">
        <v>1020</v>
      </c>
      <c r="H426" s="75" t="str">
        <f t="shared" si="9"/>
        <v>罗*兰</v>
      </c>
      <c r="I426" s="86" t="str">
        <f t="shared" si="10"/>
        <v>0113****08310945（特困证）</v>
      </c>
    </row>
    <row r="427" s="75" customFormat="1" ht="20" customHeight="1" spans="1:9">
      <c r="A427" s="82" t="s">
        <v>1393</v>
      </c>
      <c r="B427" s="84" t="s">
        <v>862</v>
      </c>
      <c r="C427" s="84" t="s">
        <v>1394</v>
      </c>
      <c r="D427" s="84" t="s">
        <v>1395</v>
      </c>
      <c r="E427" s="106">
        <v>45931</v>
      </c>
      <c r="F427" s="27">
        <v>500</v>
      </c>
      <c r="G427" s="110" t="s">
        <v>1020</v>
      </c>
      <c r="H427" s="75" t="str">
        <f t="shared" si="9"/>
        <v>陈*坤</v>
      </c>
      <c r="I427" s="86" t="str">
        <f t="shared" si="10"/>
        <v>1310****</v>
      </c>
    </row>
    <row r="428" s="75" customFormat="1" ht="20" customHeight="1" spans="1:9">
      <c r="A428" s="82" t="s">
        <v>1396</v>
      </c>
      <c r="B428" s="84" t="s">
        <v>862</v>
      </c>
      <c r="C428" s="84" t="s">
        <v>1099</v>
      </c>
      <c r="D428" s="84" t="s">
        <v>1397</v>
      </c>
      <c r="E428" s="106">
        <v>45931</v>
      </c>
      <c r="F428" s="27">
        <v>500</v>
      </c>
      <c r="G428" s="110" t="s">
        <v>1020</v>
      </c>
      <c r="H428" s="75" t="str">
        <f t="shared" si="9"/>
        <v>彭*珍</v>
      </c>
      <c r="I428" s="86" t="str">
        <f t="shared" si="10"/>
        <v>1310****3</v>
      </c>
    </row>
    <row r="429" s="75" customFormat="1" ht="20" customHeight="1" spans="1:9">
      <c r="A429" s="82" t="s">
        <v>1398</v>
      </c>
      <c r="B429" s="84" t="s">
        <v>862</v>
      </c>
      <c r="C429" s="84" t="s">
        <v>1091</v>
      </c>
      <c r="D429" s="84" t="s">
        <v>1399</v>
      </c>
      <c r="E429" s="106">
        <v>45931</v>
      </c>
      <c r="F429" s="27">
        <v>500</v>
      </c>
      <c r="G429" s="110" t="s">
        <v>1020</v>
      </c>
      <c r="H429" s="75" t="str">
        <f t="shared" si="9"/>
        <v>植*芳</v>
      </c>
      <c r="I429" s="86" t="str">
        <f t="shared" si="10"/>
        <v>1310****8</v>
      </c>
    </row>
    <row r="430" s="75" customFormat="1" ht="20" customHeight="1" spans="1:9">
      <c r="A430" s="82" t="s">
        <v>1400</v>
      </c>
      <c r="B430" s="84" t="s">
        <v>82</v>
      </c>
      <c r="C430" s="84" t="s">
        <v>1067</v>
      </c>
      <c r="D430" s="84" t="s">
        <v>1401</v>
      </c>
      <c r="E430" s="106">
        <v>45931</v>
      </c>
      <c r="F430" s="27">
        <v>500</v>
      </c>
      <c r="G430" s="110" t="s">
        <v>1020</v>
      </c>
      <c r="H430" s="75" t="str">
        <f t="shared" si="9"/>
        <v>欧*清</v>
      </c>
      <c r="I430" s="86" t="str">
        <f t="shared" si="10"/>
        <v>1310****2</v>
      </c>
    </row>
    <row r="431" s="75" customFormat="1" ht="20" customHeight="1" spans="1:9">
      <c r="A431" s="82" t="s">
        <v>1402</v>
      </c>
      <c r="B431" s="84" t="s">
        <v>82</v>
      </c>
      <c r="C431" s="84" t="s">
        <v>1080</v>
      </c>
      <c r="D431" s="84" t="s">
        <v>136</v>
      </c>
      <c r="E431" s="106">
        <v>45931</v>
      </c>
      <c r="F431" s="27">
        <v>500</v>
      </c>
      <c r="G431" s="110" t="s">
        <v>1020</v>
      </c>
      <c r="H431" s="75" t="str">
        <f t="shared" si="9"/>
        <v>黄*玲</v>
      </c>
      <c r="I431" s="86" t="str">
        <f t="shared" si="10"/>
        <v>1310****6</v>
      </c>
    </row>
    <row r="432" s="75" customFormat="1" ht="20" customHeight="1" spans="1:9">
      <c r="A432" s="82" t="s">
        <v>1403</v>
      </c>
      <c r="B432" s="84" t="s">
        <v>82</v>
      </c>
      <c r="C432" s="84" t="s">
        <v>1022</v>
      </c>
      <c r="D432" s="84" t="s">
        <v>1404</v>
      </c>
      <c r="E432" s="106">
        <v>45931</v>
      </c>
      <c r="F432" s="27">
        <v>500</v>
      </c>
      <c r="G432" s="110" t="s">
        <v>1020</v>
      </c>
      <c r="H432" s="75" t="str">
        <f t="shared" si="9"/>
        <v>潘*燕</v>
      </c>
      <c r="I432" s="86" t="str">
        <f t="shared" si="10"/>
        <v>0113****0230002</v>
      </c>
    </row>
    <row r="433" s="75" customFormat="1" ht="20" customHeight="1" spans="1:9">
      <c r="A433" s="82" t="s">
        <v>1405</v>
      </c>
      <c r="B433" s="84" t="s">
        <v>167</v>
      </c>
      <c r="C433" s="84" t="s">
        <v>1256</v>
      </c>
      <c r="D433" s="84" t="s">
        <v>1406</v>
      </c>
      <c r="E433" s="106">
        <v>45931</v>
      </c>
      <c r="F433" s="27">
        <v>500</v>
      </c>
      <c r="G433" s="110" t="s">
        <v>1020</v>
      </c>
      <c r="H433" s="75" t="str">
        <f t="shared" si="9"/>
        <v>冯*容</v>
      </c>
      <c r="I433" s="86" t="str">
        <f t="shared" si="10"/>
        <v>1300****0</v>
      </c>
    </row>
    <row r="434" s="75" customFormat="1" ht="20" customHeight="1" spans="1:9">
      <c r="A434" s="82" t="s">
        <v>1407</v>
      </c>
      <c r="B434" s="84" t="s">
        <v>167</v>
      </c>
      <c r="C434" s="84" t="s">
        <v>1256</v>
      </c>
      <c r="D434" s="84" t="s">
        <v>1408</v>
      </c>
      <c r="E434" s="106">
        <v>45931</v>
      </c>
      <c r="F434" s="27">
        <v>500</v>
      </c>
      <c r="G434" s="110" t="s">
        <v>1020</v>
      </c>
      <c r="H434" s="75" t="str">
        <f t="shared" si="9"/>
        <v>张*英</v>
      </c>
      <c r="I434" s="86" t="str">
        <f t="shared" si="10"/>
        <v>1300****0</v>
      </c>
    </row>
    <row r="435" s="75" customFormat="1" ht="20" customHeight="1" spans="1:9">
      <c r="A435" s="82" t="s">
        <v>1409</v>
      </c>
      <c r="B435" s="84" t="s">
        <v>167</v>
      </c>
      <c r="C435" s="84" t="s">
        <v>1379</v>
      </c>
      <c r="D435" s="84" t="s">
        <v>1410</v>
      </c>
      <c r="E435" s="106">
        <v>45931</v>
      </c>
      <c r="F435" s="27">
        <v>500</v>
      </c>
      <c r="G435" s="110" t="s">
        <v>1020</v>
      </c>
      <c r="H435" s="75" t="str">
        <f t="shared" si="9"/>
        <v>李*仪</v>
      </c>
      <c r="I435" s="86" t="str">
        <f t="shared" si="10"/>
        <v>1300****6</v>
      </c>
    </row>
    <row r="436" s="75" customFormat="1" ht="20" customHeight="1" spans="1:9">
      <c r="A436" s="82" t="s">
        <v>1411</v>
      </c>
      <c r="B436" s="84" t="s">
        <v>167</v>
      </c>
      <c r="C436" s="84" t="s">
        <v>1019</v>
      </c>
      <c r="D436" s="84" t="s">
        <v>1412</v>
      </c>
      <c r="E436" s="106">
        <v>45931</v>
      </c>
      <c r="F436" s="27">
        <v>500</v>
      </c>
      <c r="G436" s="110" t="s">
        <v>1020</v>
      </c>
      <c r="H436" s="75" t="str">
        <f t="shared" si="9"/>
        <v>朱*妹</v>
      </c>
      <c r="I436" s="86" t="str">
        <f t="shared" si="10"/>
        <v>1300****5</v>
      </c>
    </row>
    <row r="437" s="75" customFormat="1" ht="20" customHeight="1" spans="1:9">
      <c r="A437" s="82" t="s">
        <v>1413</v>
      </c>
      <c r="B437" s="84" t="s">
        <v>167</v>
      </c>
      <c r="C437" s="84" t="s">
        <v>1256</v>
      </c>
      <c r="D437" s="84" t="s">
        <v>158</v>
      </c>
      <c r="E437" s="106">
        <v>45931</v>
      </c>
      <c r="F437" s="27">
        <v>500</v>
      </c>
      <c r="G437" s="110" t="s">
        <v>1020</v>
      </c>
      <c r="H437" s="75" t="str">
        <f t="shared" ref="H437:H500" si="11">REPLACE(D437,2,1,"*")</f>
        <v>冯*好</v>
      </c>
      <c r="I437" s="86" t="str">
        <f t="shared" si="10"/>
        <v>1300****0</v>
      </c>
    </row>
    <row r="438" s="75" customFormat="1" ht="20" customHeight="1" spans="1:9">
      <c r="A438" s="82" t="s">
        <v>1414</v>
      </c>
      <c r="B438" s="84" t="s">
        <v>167</v>
      </c>
      <c r="C438" s="84" t="s">
        <v>1415</v>
      </c>
      <c r="D438" s="84" t="s">
        <v>535</v>
      </c>
      <c r="E438" s="106">
        <v>45931</v>
      </c>
      <c r="F438" s="27">
        <v>500</v>
      </c>
      <c r="G438" s="110" t="s">
        <v>1020</v>
      </c>
      <c r="H438" s="75" t="str">
        <f t="shared" si="11"/>
        <v>郭*珍</v>
      </c>
      <c r="I438" s="86" t="str">
        <f t="shared" si="10"/>
        <v>1311****3</v>
      </c>
    </row>
    <row r="439" s="75" customFormat="1" ht="20" customHeight="1" spans="1:9">
      <c r="A439" s="82" t="s">
        <v>1416</v>
      </c>
      <c r="B439" s="84" t="s">
        <v>167</v>
      </c>
      <c r="C439" s="84" t="s">
        <v>1320</v>
      </c>
      <c r="D439" s="84" t="s">
        <v>1417</v>
      </c>
      <c r="E439" s="106">
        <v>45931</v>
      </c>
      <c r="F439" s="27">
        <v>500</v>
      </c>
      <c r="G439" s="110" t="s">
        <v>1020</v>
      </c>
      <c r="H439" s="75" t="str">
        <f t="shared" si="11"/>
        <v>王*霞</v>
      </c>
      <c r="I439" s="86" t="str">
        <f t="shared" si="10"/>
        <v>0113****0230003</v>
      </c>
    </row>
    <row r="440" s="75" customFormat="1" ht="20" customHeight="1" spans="1:9">
      <c r="A440" s="82" t="s">
        <v>1418</v>
      </c>
      <c r="B440" s="84" t="s">
        <v>167</v>
      </c>
      <c r="C440" s="84" t="s">
        <v>1342</v>
      </c>
      <c r="D440" s="84" t="s">
        <v>1419</v>
      </c>
      <c r="E440" s="106">
        <v>45931</v>
      </c>
      <c r="F440" s="27">
        <v>500</v>
      </c>
      <c r="G440" s="110" t="s">
        <v>1020</v>
      </c>
      <c r="H440" s="75" t="str">
        <f t="shared" si="11"/>
        <v>褚*棠</v>
      </c>
      <c r="I440" s="86" t="str">
        <f t="shared" si="10"/>
        <v>0113****0250003</v>
      </c>
    </row>
    <row r="441" s="75" customFormat="1" ht="20" customHeight="1" spans="1:9">
      <c r="A441" s="82" t="s">
        <v>1420</v>
      </c>
      <c r="B441" s="84" t="s">
        <v>167</v>
      </c>
      <c r="C441" s="84" t="s">
        <v>1379</v>
      </c>
      <c r="D441" s="84" t="s">
        <v>1421</v>
      </c>
      <c r="E441" s="106">
        <v>45931</v>
      </c>
      <c r="F441" s="27">
        <v>500</v>
      </c>
      <c r="G441" s="110" t="s">
        <v>1020</v>
      </c>
      <c r="H441" s="75" t="str">
        <f t="shared" si="11"/>
        <v>冯*霞</v>
      </c>
      <c r="I441" s="86" t="str">
        <f t="shared" si="10"/>
        <v>1300****6</v>
      </c>
    </row>
    <row r="442" s="75" customFormat="1" ht="20" customHeight="1" spans="1:9">
      <c r="A442" s="82" t="s">
        <v>1422</v>
      </c>
      <c r="B442" s="84" t="s">
        <v>167</v>
      </c>
      <c r="C442" s="84" t="s">
        <v>1423</v>
      </c>
      <c r="D442" s="84" t="s">
        <v>1424</v>
      </c>
      <c r="E442" s="106">
        <v>45931</v>
      </c>
      <c r="F442" s="27">
        <v>500</v>
      </c>
      <c r="G442" s="110" t="s">
        <v>1020</v>
      </c>
      <c r="H442" s="75" t="str">
        <f t="shared" si="11"/>
        <v>黄*</v>
      </c>
      <c r="I442" s="86" t="str">
        <f t="shared" si="10"/>
        <v>1311****7</v>
      </c>
    </row>
    <row r="443" s="75" customFormat="1" ht="20" customHeight="1" spans="1:9">
      <c r="A443" s="82" t="s">
        <v>1425</v>
      </c>
      <c r="B443" s="84" t="s">
        <v>167</v>
      </c>
      <c r="C443" s="84" t="s">
        <v>1379</v>
      </c>
      <c r="D443" s="84" t="s">
        <v>1426</v>
      </c>
      <c r="E443" s="106">
        <v>45931</v>
      </c>
      <c r="F443" s="27">
        <v>500</v>
      </c>
      <c r="G443" s="110" t="s">
        <v>1020</v>
      </c>
      <c r="H443" s="75" t="str">
        <f t="shared" si="11"/>
        <v>梁*女</v>
      </c>
      <c r="I443" s="86" t="str">
        <f t="shared" si="10"/>
        <v>1300****6</v>
      </c>
    </row>
    <row r="444" s="75" customFormat="1" ht="20" customHeight="1" spans="1:9">
      <c r="A444" s="82" t="s">
        <v>1427</v>
      </c>
      <c r="B444" s="84" t="s">
        <v>167</v>
      </c>
      <c r="C444" s="84" t="s">
        <v>1428</v>
      </c>
      <c r="D444" s="84" t="s">
        <v>1429</v>
      </c>
      <c r="E444" s="106">
        <v>45931</v>
      </c>
      <c r="F444" s="27">
        <v>500</v>
      </c>
      <c r="G444" s="110" t="s">
        <v>1020</v>
      </c>
      <c r="H444" s="75" t="str">
        <f t="shared" si="11"/>
        <v>江*英</v>
      </c>
      <c r="I444" s="86" t="str">
        <f t="shared" si="10"/>
        <v>0113****0230008</v>
      </c>
    </row>
    <row r="445" s="75" customFormat="1" ht="20" customHeight="1" spans="1:9">
      <c r="A445" s="82" t="s">
        <v>1430</v>
      </c>
      <c r="B445" s="84" t="s">
        <v>167</v>
      </c>
      <c r="C445" s="84" t="s">
        <v>1431</v>
      </c>
      <c r="D445" s="84" t="s">
        <v>1432</v>
      </c>
      <c r="E445" s="106">
        <v>45931</v>
      </c>
      <c r="F445" s="27">
        <v>500</v>
      </c>
      <c r="G445" s="110" t="s">
        <v>1020</v>
      </c>
      <c r="H445" s="75" t="str">
        <f t="shared" si="11"/>
        <v>张*燕</v>
      </c>
      <c r="I445" s="86" t="str">
        <f t="shared" si="10"/>
        <v>1311****4</v>
      </c>
    </row>
    <row r="446" s="75" customFormat="1" ht="20" customHeight="1" spans="1:9">
      <c r="A446" s="82" t="s">
        <v>1433</v>
      </c>
      <c r="B446" s="84" t="s">
        <v>167</v>
      </c>
      <c r="C446" s="84" t="s">
        <v>1434</v>
      </c>
      <c r="D446" s="84" t="s">
        <v>1435</v>
      </c>
      <c r="E446" s="106">
        <v>45931</v>
      </c>
      <c r="F446" s="27">
        <v>500</v>
      </c>
      <c r="G446" s="110" t="s">
        <v>1020</v>
      </c>
      <c r="H446" s="75" t="str">
        <f t="shared" si="11"/>
        <v>黎*堤</v>
      </c>
      <c r="I446" s="86" t="str">
        <f t="shared" si="10"/>
        <v>1311****1</v>
      </c>
    </row>
    <row r="447" s="75" customFormat="1" ht="20" customHeight="1" spans="1:9">
      <c r="A447" s="82" t="s">
        <v>1436</v>
      </c>
      <c r="B447" s="84" t="s">
        <v>167</v>
      </c>
      <c r="C447" s="84" t="s">
        <v>1437</v>
      </c>
      <c r="D447" s="84" t="s">
        <v>884</v>
      </c>
      <c r="E447" s="106">
        <v>45931</v>
      </c>
      <c r="F447" s="27">
        <v>500</v>
      </c>
      <c r="G447" s="110" t="s">
        <v>1020</v>
      </c>
      <c r="H447" s="75" t="str">
        <f t="shared" si="11"/>
        <v>黎*芬</v>
      </c>
      <c r="I447" s="86" t="str">
        <f t="shared" si="10"/>
        <v>0113****0240024</v>
      </c>
    </row>
    <row r="448" s="75" customFormat="1" ht="20" customHeight="1" spans="1:9">
      <c r="A448" s="82" t="s">
        <v>1438</v>
      </c>
      <c r="B448" s="84" t="s">
        <v>167</v>
      </c>
      <c r="C448" s="84" t="s">
        <v>1287</v>
      </c>
      <c r="D448" s="84" t="s">
        <v>1439</v>
      </c>
      <c r="E448" s="106">
        <v>45931</v>
      </c>
      <c r="F448" s="27">
        <v>500</v>
      </c>
      <c r="G448" s="110" t="s">
        <v>1020</v>
      </c>
      <c r="H448" s="75" t="str">
        <f t="shared" si="11"/>
        <v>黎*</v>
      </c>
      <c r="I448" s="86" t="str">
        <f t="shared" si="10"/>
        <v>1300****4</v>
      </c>
    </row>
    <row r="449" s="75" customFormat="1" ht="20" customHeight="1" spans="1:9">
      <c r="A449" s="82" t="s">
        <v>1440</v>
      </c>
      <c r="B449" s="84" t="s">
        <v>167</v>
      </c>
      <c r="C449" s="84" t="s">
        <v>1434</v>
      </c>
      <c r="D449" s="84" t="s">
        <v>1441</v>
      </c>
      <c r="E449" s="106">
        <v>45931</v>
      </c>
      <c r="F449" s="27">
        <v>500</v>
      </c>
      <c r="G449" s="110" t="s">
        <v>1020</v>
      </c>
      <c r="H449" s="75" t="str">
        <f t="shared" si="11"/>
        <v>何*婷</v>
      </c>
      <c r="I449" s="86" t="str">
        <f t="shared" si="10"/>
        <v>1311****1</v>
      </c>
    </row>
    <row r="450" s="75" customFormat="1" ht="20" customHeight="1" spans="1:9">
      <c r="A450" s="82" t="s">
        <v>1442</v>
      </c>
      <c r="B450" s="84" t="s">
        <v>167</v>
      </c>
      <c r="C450" s="84" t="s">
        <v>1034</v>
      </c>
      <c r="D450" s="84" t="s">
        <v>1443</v>
      </c>
      <c r="E450" s="106">
        <v>45931</v>
      </c>
      <c r="F450" s="27">
        <v>500</v>
      </c>
      <c r="G450" s="110" t="s">
        <v>1020</v>
      </c>
      <c r="H450" s="75" t="str">
        <f t="shared" si="11"/>
        <v>陈*群</v>
      </c>
      <c r="I450" s="86" t="str">
        <f t="shared" si="10"/>
        <v>1300****8</v>
      </c>
    </row>
    <row r="451" s="75" customFormat="1" ht="20" customHeight="1" spans="1:9">
      <c r="A451" s="82" t="s">
        <v>1444</v>
      </c>
      <c r="B451" s="84" t="s">
        <v>167</v>
      </c>
      <c r="C451" s="84" t="s">
        <v>1445</v>
      </c>
      <c r="D451" s="84" t="s">
        <v>403</v>
      </c>
      <c r="E451" s="106">
        <v>45931</v>
      </c>
      <c r="F451" s="27">
        <v>500</v>
      </c>
      <c r="G451" s="110" t="s">
        <v>1020</v>
      </c>
      <c r="H451" s="75" t="str">
        <f t="shared" si="11"/>
        <v>张*贞</v>
      </c>
      <c r="I451" s="86" t="str">
        <f t="shared" si="10"/>
        <v>0413****0220004</v>
      </c>
    </row>
    <row r="452" s="75" customFormat="1" ht="20" customHeight="1" spans="1:9">
      <c r="A452" s="82" t="s">
        <v>1446</v>
      </c>
      <c r="B452" s="84" t="s">
        <v>167</v>
      </c>
      <c r="C452" s="84" t="s">
        <v>1447</v>
      </c>
      <c r="D452" s="84" t="s">
        <v>1448</v>
      </c>
      <c r="E452" s="106">
        <v>45931</v>
      </c>
      <c r="F452" s="27">
        <v>500</v>
      </c>
      <c r="G452" s="110" t="s">
        <v>1020</v>
      </c>
      <c r="H452" s="75" t="str">
        <f t="shared" si="11"/>
        <v>何*森</v>
      </c>
      <c r="I452" s="86" t="str">
        <f t="shared" si="10"/>
        <v>1311****9</v>
      </c>
    </row>
    <row r="453" s="75" customFormat="1" ht="20" customHeight="1" spans="1:9">
      <c r="A453" s="82" t="s">
        <v>1449</v>
      </c>
      <c r="B453" s="84" t="s">
        <v>167</v>
      </c>
      <c r="C453" s="84" t="s">
        <v>1019</v>
      </c>
      <c r="D453" s="84" t="s">
        <v>1450</v>
      </c>
      <c r="E453" s="106">
        <v>45931</v>
      </c>
      <c r="F453" s="27">
        <v>500</v>
      </c>
      <c r="G453" s="110" t="s">
        <v>1020</v>
      </c>
      <c r="H453" s="75" t="str">
        <f t="shared" si="11"/>
        <v>姚*玲</v>
      </c>
      <c r="I453" s="86" t="str">
        <f t="shared" si="10"/>
        <v>1300****5</v>
      </c>
    </row>
    <row r="454" s="75" customFormat="1" ht="20" customHeight="1" spans="1:9">
      <c r="A454" s="82" t="s">
        <v>1451</v>
      </c>
      <c r="B454" s="84" t="s">
        <v>167</v>
      </c>
      <c r="C454" s="84" t="s">
        <v>1431</v>
      </c>
      <c r="D454" s="84" t="s">
        <v>1452</v>
      </c>
      <c r="E454" s="106">
        <v>45931</v>
      </c>
      <c r="F454" s="27">
        <v>500</v>
      </c>
      <c r="G454" s="110" t="s">
        <v>1020</v>
      </c>
      <c r="H454" s="75" t="str">
        <f t="shared" si="11"/>
        <v>钟*玲</v>
      </c>
      <c r="I454" s="86" t="str">
        <f t="shared" si="10"/>
        <v>1311****4</v>
      </c>
    </row>
    <row r="455" s="75" customFormat="1" ht="20" customHeight="1" spans="1:9">
      <c r="A455" s="82" t="s">
        <v>1453</v>
      </c>
      <c r="B455" s="84" t="s">
        <v>167</v>
      </c>
      <c r="C455" s="84" t="s">
        <v>1306</v>
      </c>
      <c r="D455" s="84" t="s">
        <v>1454</v>
      </c>
      <c r="E455" s="106">
        <v>45931</v>
      </c>
      <c r="F455" s="27">
        <v>500</v>
      </c>
      <c r="G455" s="110" t="s">
        <v>1020</v>
      </c>
      <c r="H455" s="75" t="str">
        <f t="shared" si="11"/>
        <v>鲁*春</v>
      </c>
      <c r="I455" s="86" t="str">
        <f t="shared" si="10"/>
        <v>1300****1</v>
      </c>
    </row>
    <row r="456" s="75" customFormat="1" ht="20" customHeight="1" spans="1:9">
      <c r="A456" s="82" t="s">
        <v>1455</v>
      </c>
      <c r="B456" s="84" t="s">
        <v>167</v>
      </c>
      <c r="C456" s="84" t="s">
        <v>1456</v>
      </c>
      <c r="D456" s="84" t="s">
        <v>1457</v>
      </c>
      <c r="E456" s="106">
        <v>45931</v>
      </c>
      <c r="F456" s="27">
        <v>500</v>
      </c>
      <c r="G456" s="110" t="s">
        <v>1020</v>
      </c>
      <c r="H456" s="75" t="str">
        <f t="shared" si="11"/>
        <v>曹*梅</v>
      </c>
      <c r="I456" s="86" t="str">
        <f t="shared" si="10"/>
        <v>0113****0220013</v>
      </c>
    </row>
    <row r="457" s="75" customFormat="1" ht="20" customHeight="1" spans="1:9">
      <c r="A457" s="82" t="s">
        <v>1458</v>
      </c>
      <c r="B457" s="84" t="s">
        <v>167</v>
      </c>
      <c r="C457" s="84" t="s">
        <v>1459</v>
      </c>
      <c r="D457" s="84" t="s">
        <v>1460</v>
      </c>
      <c r="E457" s="106">
        <v>45931</v>
      </c>
      <c r="F457" s="27">
        <v>500</v>
      </c>
      <c r="G457" s="110" t="s">
        <v>1020</v>
      </c>
      <c r="H457" s="75" t="str">
        <f t="shared" si="11"/>
        <v>钟*池</v>
      </c>
      <c r="I457" s="86" t="str">
        <f t="shared" si="10"/>
        <v>0113****0240013</v>
      </c>
    </row>
    <row r="458" s="75" customFormat="1" ht="20" customHeight="1" spans="1:9">
      <c r="A458" s="82" t="s">
        <v>1461</v>
      </c>
      <c r="B458" s="84" t="s">
        <v>167</v>
      </c>
      <c r="C458" s="84" t="s">
        <v>1462</v>
      </c>
      <c r="D458" s="84" t="s">
        <v>1463</v>
      </c>
      <c r="E458" s="106">
        <v>45931</v>
      </c>
      <c r="F458" s="27">
        <v>500</v>
      </c>
      <c r="G458" s="110" t="s">
        <v>1020</v>
      </c>
      <c r="H458" s="75" t="str">
        <f t="shared" si="11"/>
        <v>胡*丽</v>
      </c>
      <c r="I458" s="86" t="str">
        <f t="shared" si="10"/>
        <v>0113****0250013</v>
      </c>
    </row>
    <row r="459" s="75" customFormat="1" ht="20" customHeight="1" spans="1:9">
      <c r="A459" s="82" t="s">
        <v>1464</v>
      </c>
      <c r="B459" s="84" t="s">
        <v>953</v>
      </c>
      <c r="C459" s="84" t="s">
        <v>1080</v>
      </c>
      <c r="D459" s="84" t="s">
        <v>67</v>
      </c>
      <c r="E459" s="106">
        <v>45931</v>
      </c>
      <c r="F459" s="27">
        <v>500</v>
      </c>
      <c r="G459" s="110" t="s">
        <v>1020</v>
      </c>
      <c r="H459" s="75" t="str">
        <f t="shared" si="11"/>
        <v>梁*燕</v>
      </c>
      <c r="I459" s="86" t="str">
        <f t="shared" si="10"/>
        <v>1310****6</v>
      </c>
    </row>
    <row r="460" s="75" customFormat="1" ht="20" customHeight="1" spans="1:9">
      <c r="A460" s="82" t="s">
        <v>1465</v>
      </c>
      <c r="B460" s="84" t="s">
        <v>953</v>
      </c>
      <c r="C460" s="84" t="s">
        <v>1099</v>
      </c>
      <c r="D460" s="84" t="s">
        <v>846</v>
      </c>
      <c r="E460" s="106">
        <v>45931</v>
      </c>
      <c r="F460" s="27">
        <v>500</v>
      </c>
      <c r="G460" s="110" t="s">
        <v>1020</v>
      </c>
      <c r="H460" s="75" t="str">
        <f t="shared" si="11"/>
        <v>李*芳</v>
      </c>
      <c r="I460" s="86" t="str">
        <f t="shared" si="10"/>
        <v>1310****3</v>
      </c>
    </row>
    <row r="461" s="75" customFormat="1" ht="20" customHeight="1" spans="1:9">
      <c r="A461" s="82" t="s">
        <v>1466</v>
      </c>
      <c r="B461" s="84" t="s">
        <v>953</v>
      </c>
      <c r="C461" s="84" t="s">
        <v>1087</v>
      </c>
      <c r="D461" s="84" t="s">
        <v>1467</v>
      </c>
      <c r="E461" s="106">
        <v>45931</v>
      </c>
      <c r="F461" s="27">
        <v>500</v>
      </c>
      <c r="G461" s="110" t="s">
        <v>1020</v>
      </c>
      <c r="H461" s="75" t="str">
        <f t="shared" si="11"/>
        <v>李*琦</v>
      </c>
      <c r="I461" s="86" t="str">
        <f t="shared" ref="I461:I511" si="12">REPLACE(C461,5,4,"****")</f>
        <v>1310****7</v>
      </c>
    </row>
    <row r="462" s="75" customFormat="1" ht="20" customHeight="1" spans="1:9">
      <c r="A462" s="82" t="s">
        <v>1468</v>
      </c>
      <c r="B462" s="84" t="s">
        <v>953</v>
      </c>
      <c r="C462" s="84" t="s">
        <v>1082</v>
      </c>
      <c r="D462" s="84" t="s">
        <v>1469</v>
      </c>
      <c r="E462" s="106">
        <v>45931</v>
      </c>
      <c r="F462" s="27">
        <v>500</v>
      </c>
      <c r="G462" s="110" t="s">
        <v>1020</v>
      </c>
      <c r="H462" s="75" t="str">
        <f t="shared" si="11"/>
        <v>黄*燕</v>
      </c>
      <c r="I462" s="86" t="str">
        <f t="shared" si="12"/>
        <v>1310****0</v>
      </c>
    </row>
    <row r="463" s="75" customFormat="1" ht="20" customHeight="1" spans="1:9">
      <c r="A463" s="82" t="s">
        <v>1470</v>
      </c>
      <c r="B463" s="84" t="s">
        <v>953</v>
      </c>
      <c r="C463" s="84" t="s">
        <v>1067</v>
      </c>
      <c r="D463" s="84" t="s">
        <v>563</v>
      </c>
      <c r="E463" s="106">
        <v>45931</v>
      </c>
      <c r="F463" s="27">
        <v>500</v>
      </c>
      <c r="G463" s="110" t="s">
        <v>1020</v>
      </c>
      <c r="H463" s="75" t="str">
        <f t="shared" si="11"/>
        <v>李*珍</v>
      </c>
      <c r="I463" s="86" t="str">
        <f t="shared" si="12"/>
        <v>1310****2</v>
      </c>
    </row>
    <row r="464" s="75" customFormat="1" ht="20" customHeight="1" spans="1:9">
      <c r="A464" s="82" t="s">
        <v>1471</v>
      </c>
      <c r="B464" s="84" t="s">
        <v>953</v>
      </c>
      <c r="C464" s="84" t="s">
        <v>1061</v>
      </c>
      <c r="D464" s="84" t="s">
        <v>1472</v>
      </c>
      <c r="E464" s="106">
        <v>45931</v>
      </c>
      <c r="F464" s="27">
        <v>500</v>
      </c>
      <c r="G464" s="110" t="s">
        <v>1020</v>
      </c>
      <c r="H464" s="75" t="str">
        <f t="shared" si="11"/>
        <v>屈*环</v>
      </c>
      <c r="I464" s="86" t="str">
        <f t="shared" si="12"/>
        <v>1310****4</v>
      </c>
    </row>
    <row r="465" s="75" customFormat="1" ht="20" customHeight="1" spans="1:9">
      <c r="A465" s="82" t="s">
        <v>1473</v>
      </c>
      <c r="B465" s="84" t="s">
        <v>953</v>
      </c>
      <c r="C465" s="84" t="s">
        <v>1061</v>
      </c>
      <c r="D465" s="84" t="s">
        <v>1474</v>
      </c>
      <c r="E465" s="106">
        <v>45931</v>
      </c>
      <c r="F465" s="27">
        <v>500</v>
      </c>
      <c r="G465" s="110" t="s">
        <v>1020</v>
      </c>
      <c r="H465" s="75" t="str">
        <f t="shared" si="11"/>
        <v>苏*兴</v>
      </c>
      <c r="I465" s="86" t="str">
        <f t="shared" si="12"/>
        <v>1310****4</v>
      </c>
    </row>
    <row r="466" s="75" customFormat="1" ht="20" customHeight="1" spans="1:9">
      <c r="A466" s="82" t="s">
        <v>1475</v>
      </c>
      <c r="B466" s="84" t="s">
        <v>953</v>
      </c>
      <c r="C466" s="84" t="s">
        <v>1099</v>
      </c>
      <c r="D466" s="84" t="s">
        <v>1476</v>
      </c>
      <c r="E466" s="106">
        <v>45931</v>
      </c>
      <c r="F466" s="27">
        <v>500</v>
      </c>
      <c r="G466" s="110" t="s">
        <v>1020</v>
      </c>
      <c r="H466" s="75" t="str">
        <f t="shared" si="11"/>
        <v>刘*燕</v>
      </c>
      <c r="I466" s="86" t="str">
        <f t="shared" si="12"/>
        <v>1310****3</v>
      </c>
    </row>
    <row r="467" s="75" customFormat="1" ht="20" customHeight="1" spans="1:9">
      <c r="A467" s="82" t="s">
        <v>1477</v>
      </c>
      <c r="B467" s="84" t="s">
        <v>953</v>
      </c>
      <c r="C467" s="84" t="s">
        <v>1478</v>
      </c>
      <c r="D467" s="84" t="s">
        <v>1479</v>
      </c>
      <c r="E467" s="106">
        <v>45931</v>
      </c>
      <c r="F467" s="27">
        <v>500</v>
      </c>
      <c r="G467" s="110" t="s">
        <v>1020</v>
      </c>
      <c r="H467" s="75" t="str">
        <f t="shared" si="11"/>
        <v>梁*静</v>
      </c>
      <c r="I467" s="86" t="str">
        <f t="shared" si="12"/>
        <v>1985****</v>
      </c>
    </row>
    <row r="468" s="75" customFormat="1" ht="20" customHeight="1" spans="1:9">
      <c r="A468" s="82" t="s">
        <v>1480</v>
      </c>
      <c r="B468" s="84" t="s">
        <v>953</v>
      </c>
      <c r="C468" s="84" t="s">
        <v>1481</v>
      </c>
      <c r="D468" s="84" t="s">
        <v>1482</v>
      </c>
      <c r="E468" s="106">
        <v>45931</v>
      </c>
      <c r="F468" s="27">
        <v>500</v>
      </c>
      <c r="G468" s="110" t="s">
        <v>1020</v>
      </c>
      <c r="H468" s="75" t="str">
        <f t="shared" si="11"/>
        <v>林*珍</v>
      </c>
      <c r="I468" s="86" t="str">
        <f t="shared" si="12"/>
        <v>1972****</v>
      </c>
    </row>
    <row r="469" s="75" customFormat="1" ht="20" customHeight="1" spans="1:9">
      <c r="A469" s="82" t="s">
        <v>1483</v>
      </c>
      <c r="B469" s="84" t="s">
        <v>953</v>
      </c>
      <c r="C469" s="84" t="s">
        <v>1484</v>
      </c>
      <c r="D469" s="84" t="s">
        <v>1485</v>
      </c>
      <c r="E469" s="106">
        <v>45931</v>
      </c>
      <c r="F469" s="27">
        <v>500</v>
      </c>
      <c r="G469" s="110" t="s">
        <v>1020</v>
      </c>
      <c r="H469" s="75" t="str">
        <f t="shared" si="11"/>
        <v>李*好</v>
      </c>
      <c r="I469" s="86" t="str">
        <f t="shared" si="12"/>
        <v>0113****0220007</v>
      </c>
    </row>
    <row r="470" s="75" customFormat="1" ht="20" customHeight="1" spans="1:9">
      <c r="A470" s="82" t="s">
        <v>1486</v>
      </c>
      <c r="B470" s="84" t="s">
        <v>953</v>
      </c>
      <c r="C470" s="84" t="s">
        <v>1103</v>
      </c>
      <c r="D470" s="84" t="s">
        <v>1487</v>
      </c>
      <c r="E470" s="106">
        <v>45931</v>
      </c>
      <c r="F470" s="27">
        <v>500</v>
      </c>
      <c r="G470" s="110" t="s">
        <v>1020</v>
      </c>
      <c r="H470" s="75" t="str">
        <f t="shared" si="11"/>
        <v>周*卿</v>
      </c>
      <c r="I470" s="86" t="str">
        <f t="shared" si="12"/>
        <v>1310****5</v>
      </c>
    </row>
    <row r="471" s="75" customFormat="1" ht="20" customHeight="1" spans="1:9">
      <c r="A471" s="82" t="s">
        <v>1488</v>
      </c>
      <c r="B471" s="84" t="s">
        <v>953</v>
      </c>
      <c r="C471" s="84" t="s">
        <v>1489</v>
      </c>
      <c r="D471" s="84" t="s">
        <v>1490</v>
      </c>
      <c r="E471" s="106">
        <v>45931</v>
      </c>
      <c r="F471" s="27">
        <v>500</v>
      </c>
      <c r="G471" s="110" t="s">
        <v>1020</v>
      </c>
      <c r="H471" s="75" t="str">
        <f t="shared" si="11"/>
        <v>苏*英</v>
      </c>
      <c r="I471" s="86" t="str">
        <f t="shared" si="12"/>
        <v>0113****0230004</v>
      </c>
    </row>
    <row r="472" s="75" customFormat="1" ht="20" customHeight="1" spans="1:9">
      <c r="A472" s="82" t="s">
        <v>1491</v>
      </c>
      <c r="B472" s="84" t="s">
        <v>953</v>
      </c>
      <c r="C472" s="84" t="s">
        <v>1492</v>
      </c>
      <c r="D472" s="84" t="s">
        <v>1493</v>
      </c>
      <c r="E472" s="106">
        <v>45931</v>
      </c>
      <c r="F472" s="27">
        <v>500</v>
      </c>
      <c r="G472" s="110" t="s">
        <v>1020</v>
      </c>
      <c r="H472" s="75" t="str">
        <f t="shared" si="11"/>
        <v>林*容</v>
      </c>
      <c r="I472" s="86" t="str">
        <f t="shared" si="12"/>
        <v>0113****0230018</v>
      </c>
    </row>
    <row r="473" s="75" customFormat="1" ht="20" customHeight="1" spans="1:9">
      <c r="A473" s="82" t="s">
        <v>1494</v>
      </c>
      <c r="B473" s="84" t="s">
        <v>953</v>
      </c>
      <c r="C473" s="84" t="s">
        <v>1495</v>
      </c>
      <c r="D473" s="84" t="s">
        <v>1496</v>
      </c>
      <c r="E473" s="106">
        <v>45931</v>
      </c>
      <c r="F473" s="27">
        <v>500</v>
      </c>
      <c r="G473" s="110" t="s">
        <v>1020</v>
      </c>
      <c r="H473" s="75" t="str">
        <f t="shared" si="11"/>
        <v>刘*开</v>
      </c>
      <c r="I473" s="86" t="str">
        <f t="shared" si="12"/>
        <v>0113****0230013</v>
      </c>
    </row>
    <row r="474" s="75" customFormat="1" ht="20" customHeight="1" spans="1:9">
      <c r="A474" s="82" t="s">
        <v>1497</v>
      </c>
      <c r="B474" s="84" t="s">
        <v>953</v>
      </c>
      <c r="C474" s="84" t="s">
        <v>1293</v>
      </c>
      <c r="D474" s="84" t="s">
        <v>1498</v>
      </c>
      <c r="E474" s="106">
        <v>45931</v>
      </c>
      <c r="F474" s="27">
        <v>500</v>
      </c>
      <c r="G474" s="110" t="s">
        <v>1020</v>
      </c>
      <c r="H474" s="75" t="str">
        <f t="shared" si="11"/>
        <v>郭*芳</v>
      </c>
      <c r="I474" s="86" t="str">
        <f t="shared" si="12"/>
        <v>0113****0230012</v>
      </c>
    </row>
    <row r="475" s="75" customFormat="1" ht="20" customHeight="1" spans="1:9">
      <c r="A475" s="82" t="s">
        <v>1499</v>
      </c>
      <c r="B475" s="84" t="s">
        <v>953</v>
      </c>
      <c r="C475" s="84" t="s">
        <v>1061</v>
      </c>
      <c r="D475" s="84" t="s">
        <v>1500</v>
      </c>
      <c r="E475" s="106">
        <v>45931</v>
      </c>
      <c r="F475" s="27">
        <v>500</v>
      </c>
      <c r="G475" s="110" t="s">
        <v>1020</v>
      </c>
      <c r="H475" s="75" t="str">
        <f t="shared" si="11"/>
        <v>苏*珍</v>
      </c>
      <c r="I475" s="86" t="str">
        <f t="shared" si="12"/>
        <v>1310****4</v>
      </c>
    </row>
    <row r="476" s="75" customFormat="1" ht="20" customHeight="1" spans="1:9">
      <c r="A476" s="82" t="s">
        <v>1501</v>
      </c>
      <c r="B476" s="84" t="s">
        <v>953</v>
      </c>
      <c r="C476" s="84" t="s">
        <v>1502</v>
      </c>
      <c r="D476" s="84" t="s">
        <v>1503</v>
      </c>
      <c r="E476" s="106">
        <v>45931</v>
      </c>
      <c r="F476" s="27">
        <v>500</v>
      </c>
      <c r="G476" s="110" t="s">
        <v>1020</v>
      </c>
      <c r="H476" s="75" t="str">
        <f t="shared" si="11"/>
        <v>李*芬</v>
      </c>
      <c r="I476" s="86" t="str">
        <f t="shared" si="12"/>
        <v>0113****0230020</v>
      </c>
    </row>
    <row r="477" s="75" customFormat="1" ht="20" customHeight="1" spans="1:9">
      <c r="A477" s="82" t="s">
        <v>1504</v>
      </c>
      <c r="B477" s="84" t="s">
        <v>953</v>
      </c>
      <c r="C477" s="84" t="s">
        <v>1170</v>
      </c>
      <c r="D477" s="84" t="s">
        <v>1068</v>
      </c>
      <c r="E477" s="106">
        <v>45931</v>
      </c>
      <c r="F477" s="27">
        <v>500</v>
      </c>
      <c r="G477" s="110" t="s">
        <v>1020</v>
      </c>
      <c r="H477" s="75" t="str">
        <f t="shared" si="11"/>
        <v>黄*兴</v>
      </c>
      <c r="I477" s="86" t="str">
        <f t="shared" si="12"/>
        <v>0113****0240006</v>
      </c>
    </row>
    <row r="478" s="75" customFormat="1" ht="20" customHeight="1" spans="1:9">
      <c r="A478" s="82" t="s">
        <v>1505</v>
      </c>
      <c r="B478" s="84" t="s">
        <v>953</v>
      </c>
      <c r="C478" s="84" t="s">
        <v>1246</v>
      </c>
      <c r="D478" s="84" t="s">
        <v>1506</v>
      </c>
      <c r="E478" s="106">
        <v>45931</v>
      </c>
      <c r="F478" s="27">
        <v>500</v>
      </c>
      <c r="G478" s="110" t="s">
        <v>1020</v>
      </c>
      <c r="H478" s="75" t="str">
        <f t="shared" si="11"/>
        <v>项*芬</v>
      </c>
      <c r="I478" s="86" t="str">
        <f t="shared" si="12"/>
        <v>0113****0240021</v>
      </c>
    </row>
    <row r="479" s="75" customFormat="1" ht="20" customHeight="1" spans="1:9">
      <c r="A479" s="82" t="s">
        <v>1507</v>
      </c>
      <c r="B479" s="84" t="s">
        <v>953</v>
      </c>
      <c r="C479" s="84" t="s">
        <v>1508</v>
      </c>
      <c r="D479" s="84" t="s">
        <v>1509</v>
      </c>
      <c r="E479" s="106">
        <v>45931</v>
      </c>
      <c r="F479" s="27">
        <v>500</v>
      </c>
      <c r="G479" s="110" t="s">
        <v>1020</v>
      </c>
      <c r="H479" s="75" t="str">
        <f t="shared" si="11"/>
        <v>吴*霞</v>
      </c>
      <c r="I479" s="86" t="str">
        <f t="shared" si="12"/>
        <v>0113****0240020</v>
      </c>
    </row>
    <row r="480" s="75" customFormat="1" ht="20" customHeight="1" spans="1:9">
      <c r="A480" s="82" t="s">
        <v>1510</v>
      </c>
      <c r="B480" s="84" t="s">
        <v>953</v>
      </c>
      <c r="C480" s="84" t="s">
        <v>1437</v>
      </c>
      <c r="D480" s="84" t="s">
        <v>1511</v>
      </c>
      <c r="E480" s="106">
        <v>45931</v>
      </c>
      <c r="F480" s="27">
        <v>500</v>
      </c>
      <c r="G480" s="110" t="s">
        <v>1020</v>
      </c>
      <c r="H480" s="75" t="str">
        <f t="shared" si="11"/>
        <v>许*芬</v>
      </c>
      <c r="I480" s="86" t="str">
        <f t="shared" si="12"/>
        <v>0113****0240024</v>
      </c>
    </row>
    <row r="481" s="75" customFormat="1" ht="20" customHeight="1" spans="1:9">
      <c r="A481" s="82" t="s">
        <v>1512</v>
      </c>
      <c r="B481" s="84" t="s">
        <v>953</v>
      </c>
      <c r="C481" s="84" t="s">
        <v>1513</v>
      </c>
      <c r="D481" s="84" t="s">
        <v>1514</v>
      </c>
      <c r="E481" s="106">
        <v>45931</v>
      </c>
      <c r="F481" s="27">
        <v>500</v>
      </c>
      <c r="G481" s="110" t="s">
        <v>1020</v>
      </c>
      <c r="H481" s="75" t="str">
        <f t="shared" si="11"/>
        <v>钟*娟</v>
      </c>
      <c r="I481" s="86" t="str">
        <f t="shared" si="12"/>
        <v>0113****0250002</v>
      </c>
    </row>
    <row r="482" s="75" customFormat="1" ht="20" customHeight="1" spans="1:9">
      <c r="A482" s="82" t="s">
        <v>1515</v>
      </c>
      <c r="B482" s="84" t="s">
        <v>968</v>
      </c>
      <c r="C482" s="84" t="s">
        <v>1148</v>
      </c>
      <c r="D482" s="84" t="s">
        <v>1516</v>
      </c>
      <c r="E482" s="106">
        <v>45931</v>
      </c>
      <c r="F482" s="27">
        <v>500</v>
      </c>
      <c r="G482" s="110" t="s">
        <v>1020</v>
      </c>
      <c r="H482" s="75" t="str">
        <f t="shared" si="11"/>
        <v>李*娣</v>
      </c>
      <c r="I482" s="86" t="str">
        <f t="shared" si="12"/>
        <v>1301****2</v>
      </c>
    </row>
    <row r="483" s="75" customFormat="1" ht="20" customHeight="1" spans="1:9">
      <c r="A483" s="82" t="s">
        <v>1517</v>
      </c>
      <c r="B483" s="84" t="s">
        <v>968</v>
      </c>
      <c r="C483" s="84" t="s">
        <v>1025</v>
      </c>
      <c r="D483" s="84" t="s">
        <v>1518</v>
      </c>
      <c r="E483" s="106">
        <v>45931</v>
      </c>
      <c r="F483" s="27">
        <v>500</v>
      </c>
      <c r="G483" s="110" t="s">
        <v>1020</v>
      </c>
      <c r="H483" s="75" t="str">
        <f t="shared" si="11"/>
        <v>陈*锋</v>
      </c>
      <c r="I483" s="86" t="str">
        <f t="shared" si="12"/>
        <v>1300****2</v>
      </c>
    </row>
    <row r="484" s="75" customFormat="1" ht="20" customHeight="1" spans="1:9">
      <c r="A484" s="82" t="s">
        <v>1519</v>
      </c>
      <c r="B484" s="84" t="s">
        <v>968</v>
      </c>
      <c r="C484" s="84" t="s">
        <v>1520</v>
      </c>
      <c r="D484" s="84" t="s">
        <v>1521</v>
      </c>
      <c r="E484" s="106">
        <v>45931</v>
      </c>
      <c r="F484" s="27">
        <v>500</v>
      </c>
      <c r="G484" s="110" t="s">
        <v>1020</v>
      </c>
      <c r="H484" s="75" t="str">
        <f t="shared" si="11"/>
        <v>黎*金</v>
      </c>
      <c r="I484" s="86" t="str">
        <f t="shared" si="12"/>
        <v>1301****6</v>
      </c>
    </row>
    <row r="485" s="75" customFormat="1" ht="20" customHeight="1" spans="1:9">
      <c r="A485" s="82" t="s">
        <v>1522</v>
      </c>
      <c r="B485" s="84" t="s">
        <v>968</v>
      </c>
      <c r="C485" s="84" t="s">
        <v>1287</v>
      </c>
      <c r="D485" s="84" t="s">
        <v>1523</v>
      </c>
      <c r="E485" s="106">
        <v>45931</v>
      </c>
      <c r="F485" s="27">
        <v>500</v>
      </c>
      <c r="G485" s="110" t="s">
        <v>1020</v>
      </c>
      <c r="H485" s="75" t="str">
        <f t="shared" si="11"/>
        <v>梁*儿</v>
      </c>
      <c r="I485" s="86" t="str">
        <f t="shared" si="12"/>
        <v>1300****4</v>
      </c>
    </row>
    <row r="486" s="75" customFormat="1" ht="20" customHeight="1" spans="1:9">
      <c r="A486" s="82" t="s">
        <v>1524</v>
      </c>
      <c r="B486" s="84" t="s">
        <v>968</v>
      </c>
      <c r="C486" s="84" t="s">
        <v>1316</v>
      </c>
      <c r="D486" s="84" t="s">
        <v>1525</v>
      </c>
      <c r="E486" s="106">
        <v>45931</v>
      </c>
      <c r="F486" s="27">
        <v>500</v>
      </c>
      <c r="G486" s="110" t="s">
        <v>1020</v>
      </c>
      <c r="H486" s="75" t="str">
        <f t="shared" si="11"/>
        <v>梁*美</v>
      </c>
      <c r="I486" s="86" t="str">
        <f t="shared" si="12"/>
        <v>1300****9</v>
      </c>
    </row>
    <row r="487" s="75" customFormat="1" ht="20" customHeight="1" spans="1:9">
      <c r="A487" s="82" t="s">
        <v>1526</v>
      </c>
      <c r="B487" s="84" t="s">
        <v>968</v>
      </c>
      <c r="C487" s="84" t="s">
        <v>1287</v>
      </c>
      <c r="D487" s="84" t="s">
        <v>1527</v>
      </c>
      <c r="E487" s="106">
        <v>45931</v>
      </c>
      <c r="F487" s="27">
        <v>500</v>
      </c>
      <c r="G487" s="110" t="s">
        <v>1020</v>
      </c>
      <c r="H487" s="75" t="str">
        <f t="shared" si="11"/>
        <v>杨*女</v>
      </c>
      <c r="I487" s="86" t="str">
        <f t="shared" si="12"/>
        <v>1300****4</v>
      </c>
    </row>
    <row r="488" s="75" customFormat="1" ht="20" customHeight="1" spans="1:9">
      <c r="A488" s="82" t="s">
        <v>1528</v>
      </c>
      <c r="B488" s="84" t="s">
        <v>968</v>
      </c>
      <c r="C488" s="84" t="s">
        <v>1022</v>
      </c>
      <c r="D488" s="84" t="s">
        <v>1529</v>
      </c>
      <c r="E488" s="106">
        <v>45931</v>
      </c>
      <c r="F488" s="27">
        <v>500</v>
      </c>
      <c r="G488" s="110" t="s">
        <v>1020</v>
      </c>
      <c r="H488" s="75" t="str">
        <f t="shared" si="11"/>
        <v>袁*</v>
      </c>
      <c r="I488" s="86" t="str">
        <f t="shared" si="12"/>
        <v>0113****0230002</v>
      </c>
    </row>
    <row r="489" s="75" customFormat="1" ht="20" customHeight="1" spans="1:9">
      <c r="A489" s="82" t="s">
        <v>1530</v>
      </c>
      <c r="B489" s="84" t="s">
        <v>968</v>
      </c>
      <c r="C489" s="84" t="s">
        <v>1025</v>
      </c>
      <c r="D489" s="84" t="s">
        <v>1531</v>
      </c>
      <c r="E489" s="106">
        <v>45931</v>
      </c>
      <c r="F489" s="27">
        <v>500</v>
      </c>
      <c r="G489" s="110" t="s">
        <v>1020</v>
      </c>
      <c r="H489" s="75" t="str">
        <f t="shared" si="11"/>
        <v>梁*开</v>
      </c>
      <c r="I489" s="86" t="str">
        <f t="shared" si="12"/>
        <v>1300****2</v>
      </c>
    </row>
    <row r="490" s="75" customFormat="1" ht="20" customHeight="1" spans="1:9">
      <c r="A490" s="82" t="s">
        <v>1532</v>
      </c>
      <c r="B490" s="84" t="s">
        <v>968</v>
      </c>
      <c r="C490" s="84" t="s">
        <v>1275</v>
      </c>
      <c r="D490" s="84" t="s">
        <v>1533</v>
      </c>
      <c r="E490" s="106">
        <v>45931</v>
      </c>
      <c r="F490" s="27">
        <v>500</v>
      </c>
      <c r="G490" s="110" t="s">
        <v>1020</v>
      </c>
      <c r="H490" s="75" t="str">
        <f t="shared" si="11"/>
        <v>邝*妹</v>
      </c>
      <c r="I490" s="86" t="str">
        <f t="shared" si="12"/>
        <v>1300****3</v>
      </c>
    </row>
    <row r="491" s="75" customFormat="1" ht="20" customHeight="1" spans="1:9">
      <c r="A491" s="82" t="s">
        <v>1534</v>
      </c>
      <c r="B491" s="84" t="s">
        <v>968</v>
      </c>
      <c r="C491" s="84" t="s">
        <v>1179</v>
      </c>
      <c r="D491" s="84" t="s">
        <v>1535</v>
      </c>
      <c r="E491" s="106">
        <v>45931</v>
      </c>
      <c r="F491" s="27">
        <v>500</v>
      </c>
      <c r="G491" s="110" t="s">
        <v>1020</v>
      </c>
      <c r="H491" s="75" t="str">
        <f t="shared" si="11"/>
        <v>郭*芝</v>
      </c>
      <c r="I491" s="86" t="str">
        <f t="shared" si="12"/>
        <v>1301****0</v>
      </c>
    </row>
    <row r="492" s="75" customFormat="1" ht="20" customHeight="1" spans="1:9">
      <c r="A492" s="82" t="s">
        <v>1536</v>
      </c>
      <c r="B492" s="84" t="s">
        <v>968</v>
      </c>
      <c r="C492" s="84" t="s">
        <v>1268</v>
      </c>
      <c r="D492" s="84" t="s">
        <v>976</v>
      </c>
      <c r="E492" s="106">
        <v>45931</v>
      </c>
      <c r="F492" s="27">
        <v>500</v>
      </c>
      <c r="G492" s="110" t="s">
        <v>1020</v>
      </c>
      <c r="H492" s="75" t="str">
        <f t="shared" si="11"/>
        <v>杨*</v>
      </c>
      <c r="I492" s="86" t="str">
        <f t="shared" si="12"/>
        <v>0113****0240002</v>
      </c>
    </row>
    <row r="493" s="75" customFormat="1" ht="20" customHeight="1" spans="1:9">
      <c r="A493" s="82" t="s">
        <v>1537</v>
      </c>
      <c r="B493" s="84" t="s">
        <v>968</v>
      </c>
      <c r="C493" s="84" t="s">
        <v>1538</v>
      </c>
      <c r="D493" s="84" t="s">
        <v>1539</v>
      </c>
      <c r="E493" s="106">
        <v>45931</v>
      </c>
      <c r="F493" s="27">
        <v>500</v>
      </c>
      <c r="G493" s="110" t="s">
        <v>1020</v>
      </c>
      <c r="H493" s="75" t="str">
        <f t="shared" si="11"/>
        <v>张*花</v>
      </c>
      <c r="I493" s="86" t="str">
        <f t="shared" si="12"/>
        <v>0113****0250009</v>
      </c>
    </row>
    <row r="494" s="75" customFormat="1" ht="20" customHeight="1" spans="1:9">
      <c r="A494" s="82" t="s">
        <v>1540</v>
      </c>
      <c r="B494" s="84" t="s">
        <v>968</v>
      </c>
      <c r="C494" s="84" t="s">
        <v>1019</v>
      </c>
      <c r="D494" s="84" t="s">
        <v>716</v>
      </c>
      <c r="E494" s="106">
        <v>45931</v>
      </c>
      <c r="F494" s="27">
        <v>500</v>
      </c>
      <c r="G494" s="110" t="s">
        <v>1020</v>
      </c>
      <c r="H494" s="75" t="str">
        <f t="shared" si="11"/>
        <v>王*群</v>
      </c>
      <c r="I494" s="86" t="str">
        <f t="shared" si="12"/>
        <v>1300****5</v>
      </c>
    </row>
    <row r="495" s="75" customFormat="1" ht="20" customHeight="1" spans="1:9">
      <c r="A495" s="82" t="s">
        <v>1541</v>
      </c>
      <c r="B495" s="84" t="s">
        <v>968</v>
      </c>
      <c r="C495" s="84" t="s">
        <v>1293</v>
      </c>
      <c r="D495" s="84" t="s">
        <v>1542</v>
      </c>
      <c r="E495" s="106">
        <v>45931</v>
      </c>
      <c r="F495" s="27">
        <v>500</v>
      </c>
      <c r="G495" s="110" t="s">
        <v>1020</v>
      </c>
      <c r="H495" s="75" t="str">
        <f t="shared" si="11"/>
        <v>黄*颜</v>
      </c>
      <c r="I495" s="86" t="str">
        <f t="shared" si="12"/>
        <v>0113****0230012</v>
      </c>
    </row>
    <row r="496" s="75" customFormat="1" ht="20" customHeight="1" spans="1:9">
      <c r="A496" s="82" t="s">
        <v>1543</v>
      </c>
      <c r="B496" s="84" t="s">
        <v>968</v>
      </c>
      <c r="C496" s="84" t="s">
        <v>1513</v>
      </c>
      <c r="D496" s="84" t="s">
        <v>792</v>
      </c>
      <c r="E496" s="106">
        <v>45931</v>
      </c>
      <c r="F496" s="27">
        <v>500</v>
      </c>
      <c r="G496" s="110" t="s">
        <v>1020</v>
      </c>
      <c r="H496" s="75" t="str">
        <f t="shared" si="11"/>
        <v>陈*枝</v>
      </c>
      <c r="I496" s="86" t="str">
        <f t="shared" si="12"/>
        <v>0113****0250002</v>
      </c>
    </row>
    <row r="497" s="75" customFormat="1" ht="20" customHeight="1" spans="1:9">
      <c r="A497" s="82" t="s">
        <v>1544</v>
      </c>
      <c r="B497" s="84" t="s">
        <v>984</v>
      </c>
      <c r="C497" s="84" t="s">
        <v>1145</v>
      </c>
      <c r="D497" s="84" t="s">
        <v>352</v>
      </c>
      <c r="E497" s="106">
        <v>45931</v>
      </c>
      <c r="F497" s="27">
        <v>500</v>
      </c>
      <c r="G497" s="110" t="s">
        <v>1020</v>
      </c>
      <c r="H497" s="75" t="str">
        <f t="shared" si="11"/>
        <v>梁*英</v>
      </c>
      <c r="I497" s="86" t="str">
        <f t="shared" si="12"/>
        <v>1301****9</v>
      </c>
    </row>
    <row r="498" s="75" customFormat="1" ht="20" customHeight="1" spans="1:9">
      <c r="A498" s="82" t="s">
        <v>1545</v>
      </c>
      <c r="B498" s="84" t="s">
        <v>984</v>
      </c>
      <c r="C498" s="84" t="s">
        <v>1296</v>
      </c>
      <c r="D498" s="84" t="s">
        <v>918</v>
      </c>
      <c r="E498" s="106">
        <v>45931</v>
      </c>
      <c r="F498" s="27">
        <v>500</v>
      </c>
      <c r="G498" s="110" t="s">
        <v>1020</v>
      </c>
      <c r="H498" s="75" t="str">
        <f t="shared" si="11"/>
        <v>何*娟</v>
      </c>
      <c r="I498" s="86" t="str">
        <f t="shared" si="12"/>
        <v>1300****7</v>
      </c>
    </row>
    <row r="499" s="75" customFormat="1" ht="20" customHeight="1" spans="1:9">
      <c r="A499" s="82" t="s">
        <v>1546</v>
      </c>
      <c r="B499" s="84" t="s">
        <v>984</v>
      </c>
      <c r="C499" s="84" t="s">
        <v>1166</v>
      </c>
      <c r="D499" s="84" t="s">
        <v>1547</v>
      </c>
      <c r="E499" s="106">
        <v>45931</v>
      </c>
      <c r="F499" s="27">
        <v>500</v>
      </c>
      <c r="G499" s="110" t="s">
        <v>1020</v>
      </c>
      <c r="H499" s="75" t="str">
        <f t="shared" si="11"/>
        <v>高*红</v>
      </c>
      <c r="I499" s="86" t="str">
        <f t="shared" si="12"/>
        <v>0113****0230001</v>
      </c>
    </row>
    <row r="500" s="75" customFormat="1" ht="20" customHeight="1" spans="1:9">
      <c r="A500" s="82" t="s">
        <v>1548</v>
      </c>
      <c r="B500" s="84" t="s">
        <v>984</v>
      </c>
      <c r="C500" s="84" t="s">
        <v>1549</v>
      </c>
      <c r="D500" s="84" t="s">
        <v>811</v>
      </c>
      <c r="E500" s="106">
        <v>45931</v>
      </c>
      <c r="F500" s="27">
        <v>500</v>
      </c>
      <c r="G500" s="110" t="s">
        <v>1020</v>
      </c>
      <c r="H500" s="75" t="str">
        <f t="shared" si="11"/>
        <v>张*梅</v>
      </c>
      <c r="I500" s="86" t="str">
        <f t="shared" si="12"/>
        <v>0113****0240007</v>
      </c>
    </row>
    <row r="501" s="75" customFormat="1" ht="20" customHeight="1" spans="1:9">
      <c r="A501" s="82" t="s">
        <v>1550</v>
      </c>
      <c r="B501" s="84" t="s">
        <v>22</v>
      </c>
      <c r="C501" s="84" t="s">
        <v>1551</v>
      </c>
      <c r="D501" s="84" t="s">
        <v>1552</v>
      </c>
      <c r="E501" s="106">
        <v>45931</v>
      </c>
      <c r="F501" s="27">
        <v>500</v>
      </c>
      <c r="G501" s="110" t="s">
        <v>1020</v>
      </c>
      <c r="H501" s="75" t="str">
        <f t="shared" ref="H501:H511" si="13">REPLACE(D501,2,1,"*")</f>
        <v>吴*章</v>
      </c>
      <c r="I501" s="86" t="str">
        <f t="shared" si="12"/>
        <v>1130****230015</v>
      </c>
    </row>
    <row r="502" s="75" customFormat="1" ht="20" customHeight="1" spans="1:9">
      <c r="A502" s="82" t="s">
        <v>1553</v>
      </c>
      <c r="B502" s="84" t="s">
        <v>998</v>
      </c>
      <c r="C502" s="84" t="s">
        <v>1019</v>
      </c>
      <c r="D502" s="84" t="s">
        <v>1554</v>
      </c>
      <c r="E502" s="106">
        <v>45931</v>
      </c>
      <c r="F502" s="27">
        <v>500</v>
      </c>
      <c r="G502" s="110" t="s">
        <v>1020</v>
      </c>
      <c r="H502" s="75" t="str">
        <f t="shared" si="13"/>
        <v>韩*飞</v>
      </c>
      <c r="I502" s="86" t="str">
        <f t="shared" si="12"/>
        <v>1300****5</v>
      </c>
    </row>
    <row r="503" s="75" customFormat="1" ht="20" customHeight="1" spans="1:9">
      <c r="A503" s="82" t="s">
        <v>1555</v>
      </c>
      <c r="B503" s="84" t="s">
        <v>998</v>
      </c>
      <c r="C503" s="84" t="s">
        <v>1355</v>
      </c>
      <c r="D503" s="84" t="s">
        <v>1556</v>
      </c>
      <c r="E503" s="106">
        <v>45931</v>
      </c>
      <c r="F503" s="27">
        <v>500</v>
      </c>
      <c r="G503" s="110" t="s">
        <v>1020</v>
      </c>
      <c r="H503" s="75" t="str">
        <f t="shared" si="13"/>
        <v>李*薇</v>
      </c>
      <c r="I503" s="86" t="str">
        <f t="shared" si="12"/>
        <v>0113****0230005</v>
      </c>
    </row>
    <row r="504" s="75" customFormat="1" ht="20" customHeight="1" spans="1:9">
      <c r="A504" s="82" t="s">
        <v>1557</v>
      </c>
      <c r="B504" s="84" t="s">
        <v>998</v>
      </c>
      <c r="C504" s="84" t="s">
        <v>1558</v>
      </c>
      <c r="D504" s="84" t="s">
        <v>575</v>
      </c>
      <c r="E504" s="106">
        <v>45931</v>
      </c>
      <c r="F504" s="27">
        <v>500</v>
      </c>
      <c r="G504" s="110" t="s">
        <v>1020</v>
      </c>
      <c r="H504" s="75" t="str">
        <f t="shared" si="13"/>
        <v>王*玉</v>
      </c>
      <c r="I504" s="86" t="str">
        <f t="shared" si="12"/>
        <v>0113****0220009</v>
      </c>
    </row>
    <row r="505" s="75" customFormat="1" ht="20" customHeight="1" spans="1:9">
      <c r="A505" s="82" t="s">
        <v>1559</v>
      </c>
      <c r="B505" s="84" t="s">
        <v>998</v>
      </c>
      <c r="C505" s="84" t="s">
        <v>1051</v>
      </c>
      <c r="D505" s="84" t="s">
        <v>957</v>
      </c>
      <c r="E505" s="106">
        <v>45931</v>
      </c>
      <c r="F505" s="27">
        <v>500</v>
      </c>
      <c r="G505" s="110" t="s">
        <v>1020</v>
      </c>
      <c r="H505" s="75" t="str">
        <f t="shared" si="13"/>
        <v>李*英</v>
      </c>
      <c r="I505" s="86" t="str">
        <f t="shared" si="12"/>
        <v>0113****0240010</v>
      </c>
    </row>
    <row r="506" s="75" customFormat="1" ht="20" customHeight="1" spans="1:9">
      <c r="A506" s="82" t="s">
        <v>1560</v>
      </c>
      <c r="B506" s="84" t="s">
        <v>157</v>
      </c>
      <c r="C506" s="84" t="s">
        <v>1256</v>
      </c>
      <c r="D506" s="84" t="s">
        <v>1561</v>
      </c>
      <c r="E506" s="106">
        <v>45931</v>
      </c>
      <c r="F506" s="27">
        <v>500</v>
      </c>
      <c r="G506" s="110" t="s">
        <v>1020</v>
      </c>
      <c r="H506" s="75" t="str">
        <f t="shared" si="13"/>
        <v>简*婷</v>
      </c>
      <c r="I506" s="86" t="str">
        <f t="shared" si="12"/>
        <v>1300****0</v>
      </c>
    </row>
    <row r="507" s="75" customFormat="1" ht="20" customHeight="1" spans="1:9">
      <c r="A507" s="82" t="s">
        <v>1562</v>
      </c>
      <c r="B507" s="84" t="s">
        <v>157</v>
      </c>
      <c r="C507" s="84" t="s">
        <v>1563</v>
      </c>
      <c r="D507" s="84" t="s">
        <v>1564</v>
      </c>
      <c r="E507" s="106">
        <v>45931</v>
      </c>
      <c r="F507" s="27">
        <v>500</v>
      </c>
      <c r="G507" s="110" t="s">
        <v>1020</v>
      </c>
      <c r="H507" s="75" t="str">
        <f t="shared" si="13"/>
        <v>欧*梅</v>
      </c>
      <c r="I507" s="86" t="str">
        <f t="shared" si="12"/>
        <v>0113****0220011</v>
      </c>
    </row>
    <row r="508" s="75" customFormat="1" ht="20" customHeight="1" spans="1:9">
      <c r="A508" s="82" t="s">
        <v>1565</v>
      </c>
      <c r="B508" s="84" t="s">
        <v>157</v>
      </c>
      <c r="C508" s="84" t="s">
        <v>1456</v>
      </c>
      <c r="D508" s="84" t="s">
        <v>1566</v>
      </c>
      <c r="E508" s="106">
        <v>45931</v>
      </c>
      <c r="F508" s="27">
        <v>500</v>
      </c>
      <c r="G508" s="110" t="s">
        <v>1020</v>
      </c>
      <c r="H508" s="75" t="str">
        <f t="shared" si="13"/>
        <v>卢*科</v>
      </c>
      <c r="I508" s="86" t="str">
        <f t="shared" si="12"/>
        <v>0113****0220013</v>
      </c>
    </row>
    <row r="509" s="75" customFormat="1" ht="20" customHeight="1" spans="1:9">
      <c r="A509" s="82" t="s">
        <v>1567</v>
      </c>
      <c r="B509" s="84" t="s">
        <v>18</v>
      </c>
      <c r="C509" s="84" t="s">
        <v>1034</v>
      </c>
      <c r="D509" s="84" t="s">
        <v>1568</v>
      </c>
      <c r="E509" s="106">
        <v>45931</v>
      </c>
      <c r="F509" s="27">
        <v>500</v>
      </c>
      <c r="G509" s="110" t="s">
        <v>1020</v>
      </c>
      <c r="H509" s="75" t="str">
        <f t="shared" si="13"/>
        <v>方*馨</v>
      </c>
      <c r="I509" s="86" t="str">
        <f t="shared" si="12"/>
        <v>1300****8</v>
      </c>
    </row>
    <row r="510" s="75" customFormat="1" ht="20" customHeight="1" spans="1:9">
      <c r="A510" s="82" t="s">
        <v>1569</v>
      </c>
      <c r="B510" s="84" t="s">
        <v>18</v>
      </c>
      <c r="C510" s="84" t="s">
        <v>1306</v>
      </c>
      <c r="D510" s="84" t="s">
        <v>929</v>
      </c>
      <c r="E510" s="106">
        <v>45931</v>
      </c>
      <c r="F510" s="27">
        <v>500</v>
      </c>
      <c r="G510" s="110" t="s">
        <v>1020</v>
      </c>
      <c r="H510" s="75" t="str">
        <f t="shared" si="13"/>
        <v>李*</v>
      </c>
      <c r="I510" s="86" t="str">
        <f t="shared" si="12"/>
        <v>1300****1</v>
      </c>
    </row>
    <row r="511" s="75" customFormat="1" ht="20" customHeight="1" spans="1:9">
      <c r="A511" s="82" t="s">
        <v>1570</v>
      </c>
      <c r="B511" s="84" t="s">
        <v>134</v>
      </c>
      <c r="C511" s="84" t="s">
        <v>1571</v>
      </c>
      <c r="D511" s="84" t="s">
        <v>1572</v>
      </c>
      <c r="E511" s="106">
        <v>45931</v>
      </c>
      <c r="F511" s="27">
        <v>500</v>
      </c>
      <c r="G511" s="110" t="s">
        <v>1020</v>
      </c>
      <c r="H511" s="75" t="str">
        <f t="shared" si="13"/>
        <v>闻*花</v>
      </c>
      <c r="I511" s="86" t="str">
        <f t="shared" si="12"/>
        <v>0113****0230028</v>
      </c>
    </row>
    <row r="512" s="75" customFormat="1" ht="20" customHeight="1" spans="1:9">
      <c r="A512" s="98" t="s">
        <v>88</v>
      </c>
      <c r="B512" s="99"/>
      <c r="C512" s="99"/>
      <c r="D512" s="99"/>
      <c r="E512" s="100"/>
      <c r="F512" s="27">
        <f>SUM(F3:F511)</f>
        <v>254500</v>
      </c>
      <c r="G512" s="110"/>
      <c r="I512" s="86"/>
    </row>
    <row r="513" s="75" customFormat="1" ht="40" customHeight="1" spans="1:9">
      <c r="A513" s="101" t="s">
        <v>89</v>
      </c>
      <c r="B513" s="102"/>
      <c r="C513" s="102"/>
      <c r="D513" s="102"/>
      <c r="E513" s="102"/>
      <c r="F513" s="102"/>
      <c r="G513" s="102"/>
      <c r="I513" s="75" t="str">
        <f>REPLACE(C513,5,4,"****")</f>
        <v>****</v>
      </c>
    </row>
    <row r="514" s="75" customFormat="1" ht="20" customHeight="1" spans="1:9">
      <c r="F514" s="76"/>
    </row>
  </sheetData>
  <mergeCells count="3">
    <mergeCell ref="A1:G1"/>
    <mergeCell ref="A512:E512"/>
    <mergeCell ref="A513:G513"/>
  </mergeCells>
  <printOptions horizontalCentered="1"/>
  <pageMargins left="0.251388888888889" right="0.251388888888889" top="0.550694444444444" bottom="0.66875" header="0.298611111111111" footer="0.298611111111111"/>
  <pageSetup paperSize="9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522"/>
  <sheetViews>
    <sheetView showGridLines="0" zoomScale="90" zoomScaleNormal="90" workbookViewId="0">
      <selection activeCell="E14" sqref="E14"/>
    </sheetView>
  </sheetViews>
  <sheetFormatPr defaultColWidth="9" defaultRowHeight="14.4"/>
  <cols>
    <col min="1" max="1" width="5.66666666666667" style="75" customWidth="1"/>
    <col min="2" max="2" width="25.6666666666667" style="75" customWidth="1"/>
    <col min="3" max="3" width="20.6666666666667" style="75" customWidth="1"/>
    <col min="4" max="4" width="7" style="75" customWidth="1"/>
    <col min="5" max="5" width="13.1666666666667" style="75" customWidth="1"/>
    <col min="6" max="6" width="13.1666666666667" style="76" customWidth="1"/>
    <col min="7" max="7" width="9.33333333333333" style="75"/>
    <col min="8" max="8" width="9" style="75" hidden="1" customWidth="1"/>
    <col min="9" max="9" width="28.6666666666667" style="75" hidden="1" customWidth="1"/>
    <col min="10" max="16382" width="9" style="75"/>
    <col min="16383" max="16383" width="9" style="77"/>
    <col min="16384" max="16384" width="9" style="75"/>
  </cols>
  <sheetData>
    <row r="1" s="75" customFormat="1" ht="50" customHeight="1" spans="1:9">
      <c r="A1" s="78" t="s">
        <v>1573</v>
      </c>
      <c r="B1" s="78"/>
      <c r="C1" s="78"/>
      <c r="D1" s="78"/>
      <c r="E1" s="78"/>
      <c r="F1" s="79"/>
      <c r="G1" s="78"/>
    </row>
    <row r="2" s="75" customFormat="1" ht="30" customHeight="1" spans="1:9">
      <c r="A2" s="80" t="s">
        <v>1</v>
      </c>
      <c r="B2" s="80" t="s">
        <v>2</v>
      </c>
      <c r="C2" s="80" t="s">
        <v>516</v>
      </c>
      <c r="D2" s="80" t="s">
        <v>4</v>
      </c>
      <c r="E2" s="80" t="s">
        <v>5</v>
      </c>
      <c r="F2" s="81" t="s">
        <v>6</v>
      </c>
      <c r="G2" s="80" t="s">
        <v>7</v>
      </c>
    </row>
    <row r="3" s="75" customFormat="1" ht="20" customHeight="1" spans="1:9">
      <c r="A3" s="82" t="s">
        <v>8</v>
      </c>
      <c r="B3" s="83" t="s">
        <v>530</v>
      </c>
      <c r="C3" s="84" t="s">
        <v>1043</v>
      </c>
      <c r="D3" s="84" t="s">
        <v>1044</v>
      </c>
      <c r="E3" s="85">
        <v>46054</v>
      </c>
      <c r="F3" s="27">
        <v>500</v>
      </c>
      <c r="G3" s="83" t="s">
        <v>1020</v>
      </c>
      <c r="H3" s="75" t="str">
        <f t="shared" ref="H3:H66" si="0">REPLACE(D3,2,1,"*")</f>
        <v>李*云</v>
      </c>
      <c r="I3" s="86" t="str">
        <f>REPLACE(C3,5,4,"****")</f>
        <v>1301****4</v>
      </c>
    </row>
    <row r="4" s="75" customFormat="1" ht="20" customHeight="1" spans="1:9">
      <c r="A4" s="82" t="s">
        <v>13</v>
      </c>
      <c r="B4" s="83" t="s">
        <v>530</v>
      </c>
      <c r="C4" s="84" t="s">
        <v>1046</v>
      </c>
      <c r="D4" s="84" t="s">
        <v>161</v>
      </c>
      <c r="E4" s="85">
        <v>46054</v>
      </c>
      <c r="F4" s="27">
        <v>500</v>
      </c>
      <c r="G4" s="83" t="s">
        <v>1020</v>
      </c>
      <c r="H4" s="75" t="str">
        <f t="shared" si="0"/>
        <v>李*霞</v>
      </c>
      <c r="I4" s="86" t="str">
        <f t="shared" ref="I4:I67" si="1">REPLACE(C4,5,4,"****")</f>
        <v>1301****1</v>
      </c>
    </row>
    <row r="5" s="75" customFormat="1" ht="20" customHeight="1" spans="1:9">
      <c r="A5" s="82" t="s">
        <v>17</v>
      </c>
      <c r="B5" s="83" t="s">
        <v>530</v>
      </c>
      <c r="C5" s="84" t="s">
        <v>1048</v>
      </c>
      <c r="D5" s="84" t="s">
        <v>1049</v>
      </c>
      <c r="E5" s="85">
        <v>46054</v>
      </c>
      <c r="F5" s="27">
        <v>500</v>
      </c>
      <c r="G5" s="83" t="s">
        <v>1020</v>
      </c>
      <c r="H5" s="75" t="str">
        <f t="shared" si="0"/>
        <v>刘*媛</v>
      </c>
      <c r="I5" s="86" t="str">
        <f t="shared" si="1"/>
        <v>0113****0240008</v>
      </c>
    </row>
    <row r="6" s="75" customFormat="1" ht="20" customHeight="1" spans="1:9">
      <c r="A6" s="82" t="s">
        <v>21</v>
      </c>
      <c r="B6" s="83" t="s">
        <v>530</v>
      </c>
      <c r="C6" s="84" t="s">
        <v>1051</v>
      </c>
      <c r="D6" s="84" t="s">
        <v>1052</v>
      </c>
      <c r="E6" s="85">
        <v>46054</v>
      </c>
      <c r="F6" s="27">
        <v>500</v>
      </c>
      <c r="G6" s="83" t="s">
        <v>1020</v>
      </c>
      <c r="H6" s="75" t="str">
        <f t="shared" si="0"/>
        <v>雷*晖</v>
      </c>
      <c r="I6" s="86" t="str">
        <f t="shared" si="1"/>
        <v>0113****0240010</v>
      </c>
    </row>
    <row r="7" s="75" customFormat="1" ht="20" customHeight="1" spans="1:9">
      <c r="A7" s="82" t="s">
        <v>25</v>
      </c>
      <c r="B7" s="83" t="s">
        <v>530</v>
      </c>
      <c r="C7" s="84" t="s">
        <v>1054</v>
      </c>
      <c r="D7" s="84" t="s">
        <v>1055</v>
      </c>
      <c r="E7" s="85">
        <v>46054</v>
      </c>
      <c r="F7" s="27">
        <v>500</v>
      </c>
      <c r="G7" s="83" t="s">
        <v>1020</v>
      </c>
      <c r="H7" s="75" t="str">
        <f t="shared" si="0"/>
        <v>李*雅</v>
      </c>
      <c r="I7" s="86" t="str">
        <f t="shared" si="1"/>
        <v>0113****0240005</v>
      </c>
    </row>
    <row r="8" s="75" customFormat="1" ht="20" customHeight="1" spans="1:9">
      <c r="A8" s="82" t="s">
        <v>29</v>
      </c>
      <c r="B8" s="83" t="s">
        <v>530</v>
      </c>
      <c r="C8" s="84" t="s">
        <v>1057</v>
      </c>
      <c r="D8" s="84" t="s">
        <v>1058</v>
      </c>
      <c r="E8" s="85">
        <v>46054</v>
      </c>
      <c r="F8" s="27">
        <v>500</v>
      </c>
      <c r="G8" s="83" t="s">
        <v>1020</v>
      </c>
      <c r="H8" s="75" t="str">
        <f t="shared" si="0"/>
        <v>朱*滢</v>
      </c>
      <c r="I8" s="86" t="str">
        <f t="shared" si="1"/>
        <v>0113****0250001</v>
      </c>
    </row>
    <row r="9" s="75" customFormat="1" ht="20" customHeight="1" spans="1:9">
      <c r="A9" s="82" t="s">
        <v>33</v>
      </c>
      <c r="B9" s="83" t="s">
        <v>530</v>
      </c>
      <c r="C9" s="84" t="s">
        <v>1574</v>
      </c>
      <c r="D9" s="84" t="s">
        <v>77</v>
      </c>
      <c r="E9" s="85">
        <v>46054</v>
      </c>
      <c r="F9" s="27">
        <v>500</v>
      </c>
      <c r="G9" s="83" t="s">
        <v>1059</v>
      </c>
      <c r="H9" s="75" t="str">
        <f t="shared" si="0"/>
        <v>霍*平</v>
      </c>
      <c r="I9" s="86" t="str">
        <f t="shared" si="1"/>
        <v>0113****0250006</v>
      </c>
    </row>
    <row r="10" s="75" customFormat="1" ht="20" customHeight="1" spans="1:9">
      <c r="A10" s="82" t="s">
        <v>37</v>
      </c>
      <c r="B10" s="83" t="s">
        <v>862</v>
      </c>
      <c r="C10" s="87" t="s">
        <v>1575</v>
      </c>
      <c r="D10" s="84" t="s">
        <v>1392</v>
      </c>
      <c r="E10" s="85">
        <v>46054</v>
      </c>
      <c r="F10" s="27">
        <v>500</v>
      </c>
      <c r="G10" s="83" t="s">
        <v>1020</v>
      </c>
      <c r="H10" s="75" t="str">
        <f t="shared" si="0"/>
        <v>罗*兰</v>
      </c>
      <c r="I10" s="86" t="str">
        <f t="shared" si="1"/>
        <v>0113****08310945</v>
      </c>
    </row>
    <row r="11" s="75" customFormat="1" ht="20" customHeight="1" spans="1:9">
      <c r="A11" s="82" t="s">
        <v>41</v>
      </c>
      <c r="B11" s="83" t="s">
        <v>862</v>
      </c>
      <c r="C11" s="84" t="s">
        <v>1394</v>
      </c>
      <c r="D11" s="84" t="s">
        <v>1395</v>
      </c>
      <c r="E11" s="85">
        <v>46054</v>
      </c>
      <c r="F11" s="27">
        <v>500</v>
      </c>
      <c r="G11" s="83" t="s">
        <v>1020</v>
      </c>
      <c r="H11" s="75" t="str">
        <f t="shared" si="0"/>
        <v>陈*坤</v>
      </c>
      <c r="I11" s="86" t="str">
        <f t="shared" si="1"/>
        <v>1310****</v>
      </c>
    </row>
    <row r="12" s="75" customFormat="1" ht="20" customHeight="1" spans="1:9">
      <c r="A12" s="82" t="s">
        <v>45</v>
      </c>
      <c r="B12" s="83" t="s">
        <v>862</v>
      </c>
      <c r="C12" s="84" t="s">
        <v>1099</v>
      </c>
      <c r="D12" s="84" t="s">
        <v>1397</v>
      </c>
      <c r="E12" s="85">
        <v>46054</v>
      </c>
      <c r="F12" s="27">
        <v>500</v>
      </c>
      <c r="G12" s="83" t="s">
        <v>1020</v>
      </c>
      <c r="H12" s="75" t="str">
        <f t="shared" si="0"/>
        <v>彭*珍</v>
      </c>
      <c r="I12" s="86" t="str">
        <f t="shared" si="1"/>
        <v>1310****3</v>
      </c>
    </row>
    <row r="13" s="75" customFormat="1" ht="20" customHeight="1" spans="1:9">
      <c r="A13" s="82" t="s">
        <v>48</v>
      </c>
      <c r="B13" s="83" t="s">
        <v>862</v>
      </c>
      <c r="C13" s="84" t="s">
        <v>1091</v>
      </c>
      <c r="D13" s="84" t="s">
        <v>1399</v>
      </c>
      <c r="E13" s="85">
        <v>46054</v>
      </c>
      <c r="F13" s="27">
        <v>500</v>
      </c>
      <c r="G13" s="83" t="s">
        <v>1020</v>
      </c>
      <c r="H13" s="75" t="str">
        <f t="shared" si="0"/>
        <v>植*芳</v>
      </c>
      <c r="I13" s="86" t="str">
        <f t="shared" si="1"/>
        <v>1310****8</v>
      </c>
    </row>
    <row r="14" s="75" customFormat="1" ht="20" customHeight="1" spans="1:9">
      <c r="A14" s="82" t="s">
        <v>51</v>
      </c>
      <c r="B14" s="83" t="s">
        <v>953</v>
      </c>
      <c r="C14" s="84" t="s">
        <v>1099</v>
      </c>
      <c r="D14" s="87" t="s">
        <v>846</v>
      </c>
      <c r="E14" s="85">
        <v>46054</v>
      </c>
      <c r="F14" s="27">
        <v>500</v>
      </c>
      <c r="G14" s="88" t="s">
        <v>1576</v>
      </c>
      <c r="H14" s="75" t="str">
        <f t="shared" si="0"/>
        <v>李*芳</v>
      </c>
      <c r="I14" s="86" t="str">
        <f t="shared" si="1"/>
        <v>1310****3</v>
      </c>
    </row>
    <row r="15" s="75" customFormat="1" ht="20" customHeight="1" spans="1:9">
      <c r="A15" s="82" t="s">
        <v>55</v>
      </c>
      <c r="B15" s="83" t="s">
        <v>953</v>
      </c>
      <c r="C15" s="84" t="s">
        <v>1087</v>
      </c>
      <c r="D15" s="87" t="s">
        <v>1467</v>
      </c>
      <c r="E15" s="85">
        <v>46054</v>
      </c>
      <c r="F15" s="27">
        <v>500</v>
      </c>
      <c r="G15" s="88" t="s">
        <v>1576</v>
      </c>
      <c r="H15" s="75" t="str">
        <f t="shared" si="0"/>
        <v>李*琦</v>
      </c>
      <c r="I15" s="86" t="str">
        <f t="shared" si="1"/>
        <v>1310****7</v>
      </c>
    </row>
    <row r="16" s="75" customFormat="1" ht="20" customHeight="1" spans="1:9">
      <c r="A16" s="82" t="s">
        <v>59</v>
      </c>
      <c r="B16" s="83" t="s">
        <v>953</v>
      </c>
      <c r="C16" s="84" t="s">
        <v>1082</v>
      </c>
      <c r="D16" s="87" t="s">
        <v>1469</v>
      </c>
      <c r="E16" s="85">
        <v>46054</v>
      </c>
      <c r="F16" s="27">
        <v>500</v>
      </c>
      <c r="G16" s="88" t="s">
        <v>1576</v>
      </c>
      <c r="H16" s="75" t="str">
        <f t="shared" si="0"/>
        <v>黄*燕</v>
      </c>
      <c r="I16" s="86" t="str">
        <f t="shared" si="1"/>
        <v>1310****0</v>
      </c>
    </row>
    <row r="17" s="75" customFormat="1" ht="20" customHeight="1" spans="1:9">
      <c r="A17" s="82" t="s">
        <v>62</v>
      </c>
      <c r="B17" s="83" t="s">
        <v>953</v>
      </c>
      <c r="C17" s="84" t="s">
        <v>1067</v>
      </c>
      <c r="D17" s="87" t="s">
        <v>563</v>
      </c>
      <c r="E17" s="85">
        <v>46054</v>
      </c>
      <c r="F17" s="27">
        <v>500</v>
      </c>
      <c r="G17" s="88" t="s">
        <v>1576</v>
      </c>
      <c r="H17" s="75" t="str">
        <f t="shared" si="0"/>
        <v>李*珍</v>
      </c>
      <c r="I17" s="86" t="str">
        <f t="shared" si="1"/>
        <v>1310****2</v>
      </c>
    </row>
    <row r="18" s="75" customFormat="1" ht="20" customHeight="1" spans="1:9">
      <c r="A18" s="82" t="s">
        <v>64</v>
      </c>
      <c r="B18" s="83" t="s">
        <v>953</v>
      </c>
      <c r="C18" s="84" t="s">
        <v>1061</v>
      </c>
      <c r="D18" s="84" t="s">
        <v>1472</v>
      </c>
      <c r="E18" s="85">
        <v>46054</v>
      </c>
      <c r="F18" s="27">
        <v>500</v>
      </c>
      <c r="G18" s="88" t="s">
        <v>1576</v>
      </c>
      <c r="H18" s="75" t="str">
        <f t="shared" si="0"/>
        <v>屈*环</v>
      </c>
      <c r="I18" s="86" t="str">
        <f t="shared" si="1"/>
        <v>1310****4</v>
      </c>
    </row>
    <row r="19" s="75" customFormat="1" ht="20" customHeight="1" spans="1:9">
      <c r="A19" s="82" t="s">
        <v>66</v>
      </c>
      <c r="B19" s="83" t="s">
        <v>953</v>
      </c>
      <c r="C19" s="84" t="s">
        <v>1061</v>
      </c>
      <c r="D19" s="89" t="s">
        <v>1474</v>
      </c>
      <c r="E19" s="85">
        <v>46054</v>
      </c>
      <c r="F19" s="27">
        <v>500</v>
      </c>
      <c r="G19" s="88" t="s">
        <v>1576</v>
      </c>
      <c r="H19" s="75" t="str">
        <f t="shared" si="0"/>
        <v>苏*兴</v>
      </c>
      <c r="I19" s="86" t="str">
        <f t="shared" si="1"/>
        <v>1310****4</v>
      </c>
    </row>
    <row r="20" s="75" customFormat="1" ht="20" customHeight="1" spans="1:9">
      <c r="A20" s="82" t="s">
        <v>68</v>
      </c>
      <c r="B20" s="83" t="s">
        <v>953</v>
      </c>
      <c r="C20" s="84" t="s">
        <v>1099</v>
      </c>
      <c r="D20" s="84" t="s">
        <v>1476</v>
      </c>
      <c r="E20" s="85">
        <v>46054</v>
      </c>
      <c r="F20" s="27">
        <v>500</v>
      </c>
      <c r="G20" s="88" t="s">
        <v>1576</v>
      </c>
      <c r="H20" s="75" t="str">
        <f t="shared" si="0"/>
        <v>刘*燕</v>
      </c>
      <c r="I20" s="86" t="str">
        <f t="shared" si="1"/>
        <v>1310****3</v>
      </c>
    </row>
    <row r="21" s="75" customFormat="1" ht="20" customHeight="1" spans="1:9">
      <c r="A21" s="82" t="s">
        <v>70</v>
      </c>
      <c r="B21" s="83" t="s">
        <v>953</v>
      </c>
      <c r="C21" s="84" t="s">
        <v>1481</v>
      </c>
      <c r="D21" s="84" t="s">
        <v>1482</v>
      </c>
      <c r="E21" s="85">
        <v>46054</v>
      </c>
      <c r="F21" s="27">
        <v>500</v>
      </c>
      <c r="G21" s="88" t="s">
        <v>1576</v>
      </c>
      <c r="H21" s="75" t="str">
        <f t="shared" si="0"/>
        <v>林*珍</v>
      </c>
      <c r="I21" s="86" t="str">
        <f t="shared" si="1"/>
        <v>1972****</v>
      </c>
    </row>
    <row r="22" s="75" customFormat="1" ht="20" customHeight="1" spans="1:9">
      <c r="A22" s="82" t="s">
        <v>72</v>
      </c>
      <c r="B22" s="83" t="s">
        <v>953</v>
      </c>
      <c r="C22" s="84" t="s">
        <v>1484</v>
      </c>
      <c r="D22" s="84" t="s">
        <v>1485</v>
      </c>
      <c r="E22" s="85">
        <v>46054</v>
      </c>
      <c r="F22" s="27">
        <v>500</v>
      </c>
      <c r="G22" s="88" t="s">
        <v>1576</v>
      </c>
      <c r="H22" s="75" t="str">
        <f t="shared" si="0"/>
        <v>李*好</v>
      </c>
      <c r="I22" s="86" t="str">
        <f t="shared" si="1"/>
        <v>0113****0220007</v>
      </c>
    </row>
    <row r="23" s="75" customFormat="1" ht="20" customHeight="1" spans="1:9">
      <c r="A23" s="82" t="s">
        <v>74</v>
      </c>
      <c r="B23" s="83" t="s">
        <v>953</v>
      </c>
      <c r="C23" s="84" t="s">
        <v>1489</v>
      </c>
      <c r="D23" s="84" t="s">
        <v>1490</v>
      </c>
      <c r="E23" s="85">
        <v>46054</v>
      </c>
      <c r="F23" s="27">
        <v>500</v>
      </c>
      <c r="G23" s="88" t="s">
        <v>1576</v>
      </c>
      <c r="H23" s="75" t="str">
        <f t="shared" si="0"/>
        <v>苏*英</v>
      </c>
      <c r="I23" s="86" t="str">
        <f t="shared" si="1"/>
        <v>0113****0230004</v>
      </c>
    </row>
    <row r="24" s="75" customFormat="1" ht="20" customHeight="1" spans="1:9">
      <c r="A24" s="82" t="s">
        <v>78</v>
      </c>
      <c r="B24" s="83" t="s">
        <v>953</v>
      </c>
      <c r="C24" s="84" t="s">
        <v>1492</v>
      </c>
      <c r="D24" s="84" t="s">
        <v>1493</v>
      </c>
      <c r="E24" s="85">
        <v>46054</v>
      </c>
      <c r="F24" s="27">
        <v>500</v>
      </c>
      <c r="G24" s="88" t="s">
        <v>1576</v>
      </c>
      <c r="H24" s="75" t="str">
        <f t="shared" si="0"/>
        <v>林*容</v>
      </c>
      <c r="I24" s="86" t="str">
        <f t="shared" si="1"/>
        <v>0113****0230018</v>
      </c>
    </row>
    <row r="25" s="75" customFormat="1" ht="20" customHeight="1" spans="1:9">
      <c r="A25" s="82" t="s">
        <v>81</v>
      </c>
      <c r="B25" s="83" t="s">
        <v>953</v>
      </c>
      <c r="C25" s="89" t="s">
        <v>1495</v>
      </c>
      <c r="D25" s="84" t="s">
        <v>1496</v>
      </c>
      <c r="E25" s="85">
        <v>46054</v>
      </c>
      <c r="F25" s="27">
        <v>500</v>
      </c>
      <c r="G25" s="88" t="s">
        <v>1576</v>
      </c>
      <c r="H25" s="75" t="str">
        <f t="shared" si="0"/>
        <v>刘*开</v>
      </c>
      <c r="I25" s="86" t="str">
        <f t="shared" si="1"/>
        <v>0113****0230013</v>
      </c>
    </row>
    <row r="26" s="75" customFormat="1" ht="20" customHeight="1" spans="1:9">
      <c r="A26" s="82" t="s">
        <v>84</v>
      </c>
      <c r="B26" s="83" t="s">
        <v>953</v>
      </c>
      <c r="C26" s="84" t="s">
        <v>1293</v>
      </c>
      <c r="D26" s="84" t="s">
        <v>1498</v>
      </c>
      <c r="E26" s="85">
        <v>46054</v>
      </c>
      <c r="F26" s="27">
        <v>500</v>
      </c>
      <c r="G26" s="88" t="s">
        <v>1576</v>
      </c>
      <c r="H26" s="75" t="str">
        <f t="shared" si="0"/>
        <v>郭*芳</v>
      </c>
      <c r="I26" s="86" t="str">
        <f t="shared" si="1"/>
        <v>0113****0230012</v>
      </c>
    </row>
    <row r="27" s="75" customFormat="1" ht="20" customHeight="1" spans="1:9">
      <c r="A27" s="82" t="s">
        <v>243</v>
      </c>
      <c r="B27" s="83" t="s">
        <v>953</v>
      </c>
      <c r="C27" s="89" t="s">
        <v>1061</v>
      </c>
      <c r="D27" s="84" t="s">
        <v>1500</v>
      </c>
      <c r="E27" s="85">
        <v>46054</v>
      </c>
      <c r="F27" s="27">
        <v>500</v>
      </c>
      <c r="G27" s="88" t="s">
        <v>1576</v>
      </c>
      <c r="H27" s="75" t="str">
        <f t="shared" si="0"/>
        <v>苏*珍</v>
      </c>
      <c r="I27" s="86" t="str">
        <f t="shared" si="1"/>
        <v>1310****4</v>
      </c>
    </row>
    <row r="28" s="75" customFormat="1" ht="20" customHeight="1" spans="1:9">
      <c r="A28" s="82" t="s">
        <v>246</v>
      </c>
      <c r="B28" s="83" t="s">
        <v>953</v>
      </c>
      <c r="C28" s="90" t="s">
        <v>1502</v>
      </c>
      <c r="D28" s="84" t="s">
        <v>1503</v>
      </c>
      <c r="E28" s="85">
        <v>46054</v>
      </c>
      <c r="F28" s="27">
        <v>500</v>
      </c>
      <c r="G28" s="88" t="s">
        <v>1576</v>
      </c>
      <c r="H28" s="75" t="str">
        <f t="shared" si="0"/>
        <v>李*芬</v>
      </c>
      <c r="I28" s="86" t="str">
        <f t="shared" si="1"/>
        <v>0113****0230020</v>
      </c>
    </row>
    <row r="29" s="75" customFormat="1" ht="20" customHeight="1" spans="1:9">
      <c r="A29" s="82" t="s">
        <v>248</v>
      </c>
      <c r="B29" s="83" t="s">
        <v>953</v>
      </c>
      <c r="C29" s="84" t="s">
        <v>1170</v>
      </c>
      <c r="D29" s="84" t="s">
        <v>1068</v>
      </c>
      <c r="E29" s="85">
        <v>46054</v>
      </c>
      <c r="F29" s="27">
        <v>500</v>
      </c>
      <c r="G29" s="88" t="s">
        <v>1576</v>
      </c>
      <c r="H29" s="75" t="str">
        <f t="shared" si="0"/>
        <v>黄*兴</v>
      </c>
      <c r="I29" s="86" t="str">
        <f t="shared" si="1"/>
        <v>0113****0240006</v>
      </c>
    </row>
    <row r="30" s="75" customFormat="1" ht="20" customHeight="1" spans="1:9">
      <c r="A30" s="82" t="s">
        <v>250</v>
      </c>
      <c r="B30" s="83" t="s">
        <v>953</v>
      </c>
      <c r="C30" s="87" t="s">
        <v>1246</v>
      </c>
      <c r="D30" s="87" t="s">
        <v>1506</v>
      </c>
      <c r="E30" s="85">
        <v>46054</v>
      </c>
      <c r="F30" s="27">
        <v>500</v>
      </c>
      <c r="G30" s="88" t="s">
        <v>1576</v>
      </c>
      <c r="H30" s="75" t="str">
        <f t="shared" si="0"/>
        <v>项*芬</v>
      </c>
      <c r="I30" s="86" t="str">
        <f t="shared" si="1"/>
        <v>0113****0240021</v>
      </c>
    </row>
    <row r="31" s="75" customFormat="1" ht="20" customHeight="1" spans="1:9">
      <c r="A31" s="82" t="s">
        <v>252</v>
      </c>
      <c r="B31" s="83" t="s">
        <v>953</v>
      </c>
      <c r="C31" s="87" t="s">
        <v>1508</v>
      </c>
      <c r="D31" s="87" t="s">
        <v>1509</v>
      </c>
      <c r="E31" s="85">
        <v>46054</v>
      </c>
      <c r="F31" s="27">
        <v>500</v>
      </c>
      <c r="G31" s="88" t="s">
        <v>1576</v>
      </c>
      <c r="H31" s="75" t="str">
        <f t="shared" si="0"/>
        <v>吴*霞</v>
      </c>
      <c r="I31" s="86" t="str">
        <f t="shared" si="1"/>
        <v>0113****0240020</v>
      </c>
    </row>
    <row r="32" s="75" customFormat="1" ht="20" customHeight="1" spans="1:9">
      <c r="A32" s="82" t="s">
        <v>256</v>
      </c>
      <c r="B32" s="83" t="s">
        <v>953</v>
      </c>
      <c r="C32" s="87" t="s">
        <v>1437</v>
      </c>
      <c r="D32" s="87" t="s">
        <v>1511</v>
      </c>
      <c r="E32" s="85">
        <v>46054</v>
      </c>
      <c r="F32" s="27">
        <v>500</v>
      </c>
      <c r="G32" s="88" t="s">
        <v>1576</v>
      </c>
      <c r="H32" s="75" t="str">
        <f t="shared" si="0"/>
        <v>许*芬</v>
      </c>
      <c r="I32" s="86" t="str">
        <f t="shared" si="1"/>
        <v>0113****0240024</v>
      </c>
    </row>
    <row r="33" s="75" customFormat="1" ht="20" customHeight="1" spans="1:9">
      <c r="A33" s="82" t="s">
        <v>259</v>
      </c>
      <c r="B33" s="83" t="s">
        <v>953</v>
      </c>
      <c r="C33" s="87" t="s">
        <v>1513</v>
      </c>
      <c r="D33" s="87" t="s">
        <v>1514</v>
      </c>
      <c r="E33" s="85">
        <v>46054</v>
      </c>
      <c r="F33" s="27">
        <v>500</v>
      </c>
      <c r="G33" s="88" t="s">
        <v>1576</v>
      </c>
      <c r="H33" s="75" t="str">
        <f t="shared" si="0"/>
        <v>钟*娟</v>
      </c>
      <c r="I33" s="86" t="str">
        <f t="shared" si="1"/>
        <v>0113****0250002</v>
      </c>
    </row>
    <row r="34" s="75" customFormat="1" ht="20" customHeight="1" spans="1:9">
      <c r="A34" s="82" t="s">
        <v>261</v>
      </c>
      <c r="B34" s="83" t="s">
        <v>953</v>
      </c>
      <c r="C34" s="87" t="s">
        <v>1342</v>
      </c>
      <c r="D34" s="87" t="s">
        <v>545</v>
      </c>
      <c r="E34" s="85">
        <v>46054</v>
      </c>
      <c r="F34" s="27">
        <v>500</v>
      </c>
      <c r="G34" s="88" t="s">
        <v>1576</v>
      </c>
      <c r="H34" s="75" t="str">
        <f t="shared" si="0"/>
        <v>梁*</v>
      </c>
      <c r="I34" s="86" t="str">
        <f t="shared" si="1"/>
        <v>0113****0250003</v>
      </c>
    </row>
    <row r="35" s="75" customFormat="1" ht="20" customHeight="1" spans="1:9">
      <c r="A35" s="82" t="s">
        <v>265</v>
      </c>
      <c r="B35" s="83" t="s">
        <v>953</v>
      </c>
      <c r="C35" s="87" t="s">
        <v>1577</v>
      </c>
      <c r="D35" s="87" t="s">
        <v>1578</v>
      </c>
      <c r="E35" s="85">
        <v>46054</v>
      </c>
      <c r="F35" s="27">
        <v>500</v>
      </c>
      <c r="G35" s="88" t="s">
        <v>1576</v>
      </c>
      <c r="H35" s="75" t="str">
        <f t="shared" si="0"/>
        <v>屈*珊</v>
      </c>
      <c r="I35" s="86" t="str">
        <f t="shared" si="1"/>
        <v>0113****0250012</v>
      </c>
    </row>
    <row r="36" s="75" customFormat="1" ht="20" customHeight="1" spans="1:9">
      <c r="A36" s="82" t="s">
        <v>269</v>
      </c>
      <c r="B36" s="83" t="s">
        <v>152</v>
      </c>
      <c r="C36" s="84" t="s">
        <v>1061</v>
      </c>
      <c r="D36" s="84" t="s">
        <v>1062</v>
      </c>
      <c r="E36" s="85">
        <v>46054</v>
      </c>
      <c r="F36" s="27">
        <v>500</v>
      </c>
      <c r="G36" s="83" t="s">
        <v>1020</v>
      </c>
      <c r="H36" s="75" t="str">
        <f t="shared" si="0"/>
        <v>梁*好</v>
      </c>
      <c r="I36" s="86" t="str">
        <f t="shared" si="1"/>
        <v>1310****4</v>
      </c>
    </row>
    <row r="37" s="75" customFormat="1" ht="20" customHeight="1" spans="1:9">
      <c r="A37" s="82" t="s">
        <v>272</v>
      </c>
      <c r="B37" s="83" t="s">
        <v>152</v>
      </c>
      <c r="C37" s="84" t="s">
        <v>1064</v>
      </c>
      <c r="D37" s="84" t="s">
        <v>1065</v>
      </c>
      <c r="E37" s="85">
        <v>46054</v>
      </c>
      <c r="F37" s="27">
        <v>500</v>
      </c>
      <c r="G37" s="83" t="s">
        <v>1020</v>
      </c>
      <c r="H37" s="75" t="str">
        <f t="shared" si="0"/>
        <v>冯*妹</v>
      </c>
      <c r="I37" s="86" t="str">
        <f t="shared" si="1"/>
        <v>1310****9</v>
      </c>
    </row>
    <row r="38" s="75" customFormat="1" ht="20" customHeight="1" spans="1:9">
      <c r="A38" s="82" t="s">
        <v>402</v>
      </c>
      <c r="B38" s="83" t="s">
        <v>152</v>
      </c>
      <c r="C38" s="84" t="s">
        <v>1067</v>
      </c>
      <c r="D38" s="84" t="s">
        <v>1068</v>
      </c>
      <c r="E38" s="85">
        <v>46054</v>
      </c>
      <c r="F38" s="27">
        <v>500</v>
      </c>
      <c r="G38" s="83" t="s">
        <v>1020</v>
      </c>
      <c r="H38" s="75" t="str">
        <f t="shared" si="0"/>
        <v>黄*兴</v>
      </c>
      <c r="I38" s="86" t="str">
        <f t="shared" si="1"/>
        <v>1310****2</v>
      </c>
    </row>
    <row r="39" s="75" customFormat="1" ht="20" customHeight="1" spans="1:9">
      <c r="A39" s="82" t="s">
        <v>404</v>
      </c>
      <c r="B39" s="83" t="s">
        <v>152</v>
      </c>
      <c r="C39" s="84" t="s">
        <v>1064</v>
      </c>
      <c r="D39" s="84" t="s">
        <v>1070</v>
      </c>
      <c r="E39" s="85">
        <v>46054</v>
      </c>
      <c r="F39" s="27">
        <v>500</v>
      </c>
      <c r="G39" s="83" t="s">
        <v>1020</v>
      </c>
      <c r="H39" s="75" t="str">
        <f t="shared" si="0"/>
        <v>冯*</v>
      </c>
      <c r="I39" s="86" t="str">
        <f t="shared" si="1"/>
        <v>1310****9</v>
      </c>
    </row>
    <row r="40" s="75" customFormat="1" ht="20" customHeight="1" spans="1:9">
      <c r="A40" s="82" t="s">
        <v>407</v>
      </c>
      <c r="B40" s="83" t="s">
        <v>152</v>
      </c>
      <c r="C40" s="84" t="s">
        <v>1061</v>
      </c>
      <c r="D40" s="84" t="s">
        <v>1072</v>
      </c>
      <c r="E40" s="85">
        <v>46054</v>
      </c>
      <c r="F40" s="27">
        <v>500</v>
      </c>
      <c r="G40" s="83" t="s">
        <v>1020</v>
      </c>
      <c r="H40" s="75" t="str">
        <f t="shared" si="0"/>
        <v>黄*妹</v>
      </c>
      <c r="I40" s="86" t="str">
        <f t="shared" si="1"/>
        <v>1310****4</v>
      </c>
    </row>
    <row r="41" s="75" customFormat="1" ht="20" customHeight="1" spans="1:9">
      <c r="A41" s="82" t="s">
        <v>410</v>
      </c>
      <c r="B41" s="83" t="s">
        <v>152</v>
      </c>
      <c r="C41" s="84" t="s">
        <v>1074</v>
      </c>
      <c r="D41" s="84" t="s">
        <v>1075</v>
      </c>
      <c r="E41" s="85">
        <v>46054</v>
      </c>
      <c r="F41" s="27">
        <v>500</v>
      </c>
      <c r="G41" s="83" t="s">
        <v>1020</v>
      </c>
      <c r="H41" s="75" t="str">
        <f t="shared" si="0"/>
        <v>黎*女</v>
      </c>
      <c r="I41" s="86" t="str">
        <f t="shared" si="1"/>
        <v>1310****1</v>
      </c>
    </row>
    <row r="42" s="75" customFormat="1" ht="20" customHeight="1" spans="1:9">
      <c r="A42" s="82" t="s">
        <v>413</v>
      </c>
      <c r="B42" s="83" t="s">
        <v>152</v>
      </c>
      <c r="C42" s="84" t="s">
        <v>1077</v>
      </c>
      <c r="D42" s="84" t="s">
        <v>1078</v>
      </c>
      <c r="E42" s="85">
        <v>46054</v>
      </c>
      <c r="F42" s="27">
        <v>500</v>
      </c>
      <c r="G42" s="83" t="s">
        <v>1020</v>
      </c>
      <c r="H42" s="75" t="str">
        <f t="shared" si="0"/>
        <v>黄*君</v>
      </c>
      <c r="I42" s="86" t="str">
        <f t="shared" si="1"/>
        <v>0113****0240029</v>
      </c>
    </row>
    <row r="43" s="75" customFormat="1" ht="20" customHeight="1" spans="1:9">
      <c r="A43" s="82" t="s">
        <v>415</v>
      </c>
      <c r="B43" s="83" t="s">
        <v>114</v>
      </c>
      <c r="C43" s="84" t="s">
        <v>1080</v>
      </c>
      <c r="D43" s="84" t="s">
        <v>340</v>
      </c>
      <c r="E43" s="85">
        <v>46054</v>
      </c>
      <c r="F43" s="27">
        <v>500</v>
      </c>
      <c r="G43" s="83" t="s">
        <v>1020</v>
      </c>
      <c r="H43" s="75" t="str">
        <f t="shared" si="0"/>
        <v>何*女</v>
      </c>
      <c r="I43" s="86" t="str">
        <f t="shared" si="1"/>
        <v>1310****6</v>
      </c>
    </row>
    <row r="44" s="75" customFormat="1" ht="20" customHeight="1" spans="1:9">
      <c r="A44" s="82" t="s">
        <v>417</v>
      </c>
      <c r="B44" s="83" t="s">
        <v>308</v>
      </c>
      <c r="C44" s="87" t="s">
        <v>1082</v>
      </c>
      <c r="D44" s="84" t="s">
        <v>1083</v>
      </c>
      <c r="E44" s="85">
        <v>46054</v>
      </c>
      <c r="F44" s="27">
        <v>500</v>
      </c>
      <c r="G44" s="83" t="s">
        <v>1020</v>
      </c>
      <c r="H44" s="75" t="str">
        <f t="shared" si="0"/>
        <v>叶*冰</v>
      </c>
      <c r="I44" s="86" t="str">
        <f t="shared" si="1"/>
        <v>1310****0</v>
      </c>
    </row>
    <row r="45" s="75" customFormat="1" ht="20" customHeight="1" spans="1:9">
      <c r="A45" s="82" t="s">
        <v>497</v>
      </c>
      <c r="B45" s="83" t="s">
        <v>308</v>
      </c>
      <c r="C45" s="87" t="s">
        <v>1067</v>
      </c>
      <c r="D45" s="84" t="s">
        <v>1085</v>
      </c>
      <c r="E45" s="85">
        <v>46054</v>
      </c>
      <c r="F45" s="27">
        <v>500</v>
      </c>
      <c r="G45" s="83" t="s">
        <v>1020</v>
      </c>
      <c r="H45" s="75" t="str">
        <f t="shared" si="0"/>
        <v>高*转</v>
      </c>
      <c r="I45" s="86" t="str">
        <f t="shared" si="1"/>
        <v>1310****2</v>
      </c>
    </row>
    <row r="46" s="75" customFormat="1" ht="20" customHeight="1" spans="1:9">
      <c r="A46" s="82" t="s">
        <v>499</v>
      </c>
      <c r="B46" s="83" t="s">
        <v>308</v>
      </c>
      <c r="C46" s="87" t="s">
        <v>1087</v>
      </c>
      <c r="D46" s="84" t="s">
        <v>643</v>
      </c>
      <c r="E46" s="85">
        <v>46054</v>
      </c>
      <c r="F46" s="27">
        <v>500</v>
      </c>
      <c r="G46" s="83" t="s">
        <v>1020</v>
      </c>
      <c r="H46" s="75" t="str">
        <f t="shared" si="0"/>
        <v>邓*</v>
      </c>
      <c r="I46" s="86" t="str">
        <f t="shared" si="1"/>
        <v>1310****7</v>
      </c>
    </row>
    <row r="47" s="75" customFormat="1" ht="20" customHeight="1" spans="1:9">
      <c r="A47" s="82" t="s">
        <v>502</v>
      </c>
      <c r="B47" s="83" t="s">
        <v>308</v>
      </c>
      <c r="C47" s="84" t="s">
        <v>1061</v>
      </c>
      <c r="D47" s="84" t="s">
        <v>1089</v>
      </c>
      <c r="E47" s="85">
        <v>46054</v>
      </c>
      <c r="F47" s="27">
        <v>500</v>
      </c>
      <c r="G47" s="83" t="s">
        <v>1020</v>
      </c>
      <c r="H47" s="75" t="str">
        <f t="shared" si="0"/>
        <v>冯*玲</v>
      </c>
      <c r="I47" s="86" t="str">
        <f t="shared" si="1"/>
        <v>1310****4</v>
      </c>
    </row>
    <row r="48" s="75" customFormat="1" ht="20" customHeight="1" spans="1:9">
      <c r="A48" s="82" t="s">
        <v>504</v>
      </c>
      <c r="B48" s="83" t="s">
        <v>308</v>
      </c>
      <c r="C48" s="91" t="s">
        <v>1091</v>
      </c>
      <c r="D48" s="91" t="s">
        <v>1092</v>
      </c>
      <c r="E48" s="85">
        <v>46054</v>
      </c>
      <c r="F48" s="27">
        <v>500</v>
      </c>
      <c r="G48" s="83" t="s">
        <v>1020</v>
      </c>
      <c r="H48" s="75" t="str">
        <f t="shared" si="0"/>
        <v>庞*翠</v>
      </c>
      <c r="I48" s="86" t="str">
        <f t="shared" si="1"/>
        <v>1310****8</v>
      </c>
    </row>
    <row r="49" s="75" customFormat="1" ht="20" customHeight="1" spans="1:9">
      <c r="A49" s="82" t="s">
        <v>508</v>
      </c>
      <c r="B49" s="83" t="s">
        <v>540</v>
      </c>
      <c r="C49" s="84" t="s">
        <v>1080</v>
      </c>
      <c r="D49" s="84" t="s">
        <v>1094</v>
      </c>
      <c r="E49" s="85">
        <v>46054</v>
      </c>
      <c r="F49" s="27">
        <v>500</v>
      </c>
      <c r="G49" s="83" t="s">
        <v>1020</v>
      </c>
      <c r="H49" s="75" t="str">
        <f t="shared" si="0"/>
        <v>高*贞</v>
      </c>
      <c r="I49" s="86" t="str">
        <f t="shared" si="1"/>
        <v>1310****6</v>
      </c>
    </row>
    <row r="50" s="75" customFormat="1" ht="20" customHeight="1" spans="1:9">
      <c r="A50" s="82" t="s">
        <v>511</v>
      </c>
      <c r="B50" s="83" t="s">
        <v>253</v>
      </c>
      <c r="C50" s="84" t="s">
        <v>1099</v>
      </c>
      <c r="D50" s="84" t="s">
        <v>1100</v>
      </c>
      <c r="E50" s="85">
        <v>46054</v>
      </c>
      <c r="F50" s="27">
        <v>500</v>
      </c>
      <c r="G50" s="83" t="s">
        <v>1020</v>
      </c>
      <c r="H50" s="75" t="str">
        <f t="shared" si="0"/>
        <v>周*葵</v>
      </c>
      <c r="I50" s="86" t="str">
        <f t="shared" si="1"/>
        <v>1310****3</v>
      </c>
    </row>
    <row r="51" s="75" customFormat="1" ht="20" customHeight="1" spans="1:9">
      <c r="A51" s="82" t="s">
        <v>513</v>
      </c>
      <c r="B51" s="83" t="s">
        <v>253</v>
      </c>
      <c r="C51" s="84" t="s">
        <v>1074</v>
      </c>
      <c r="D51" s="84" t="s">
        <v>578</v>
      </c>
      <c r="E51" s="85">
        <v>46054</v>
      </c>
      <c r="F51" s="27">
        <v>500</v>
      </c>
      <c r="G51" s="83" t="s">
        <v>1020</v>
      </c>
      <c r="H51" s="75" t="str">
        <f t="shared" si="0"/>
        <v>郭*女</v>
      </c>
      <c r="I51" s="86" t="str">
        <f t="shared" si="1"/>
        <v>1310****1</v>
      </c>
    </row>
    <row r="52" s="75" customFormat="1" ht="20" customHeight="1" spans="1:9">
      <c r="A52" s="82" t="s">
        <v>577</v>
      </c>
      <c r="B52" s="83" t="s">
        <v>253</v>
      </c>
      <c r="C52" s="84" t="s">
        <v>1103</v>
      </c>
      <c r="D52" s="84" t="s">
        <v>1070</v>
      </c>
      <c r="E52" s="85">
        <v>46054</v>
      </c>
      <c r="F52" s="27">
        <v>500</v>
      </c>
      <c r="G52" s="83" t="s">
        <v>1020</v>
      </c>
      <c r="H52" s="75" t="str">
        <f t="shared" si="0"/>
        <v>冯*</v>
      </c>
      <c r="I52" s="86" t="str">
        <f t="shared" si="1"/>
        <v>1310****5</v>
      </c>
    </row>
    <row r="53" s="75" customFormat="1" ht="20" customHeight="1" spans="1:9">
      <c r="A53" s="82" t="s">
        <v>579</v>
      </c>
      <c r="B53" s="83" t="s">
        <v>253</v>
      </c>
      <c r="C53" s="84" t="s">
        <v>1048</v>
      </c>
      <c r="D53" s="84" t="s">
        <v>69</v>
      </c>
      <c r="E53" s="85">
        <v>46054</v>
      </c>
      <c r="F53" s="27">
        <v>500</v>
      </c>
      <c r="G53" s="83" t="s">
        <v>1020</v>
      </c>
      <c r="H53" s="75" t="str">
        <f t="shared" si="0"/>
        <v>陈*芳</v>
      </c>
      <c r="I53" s="86" t="str">
        <f t="shared" si="1"/>
        <v>0113****0240008</v>
      </c>
    </row>
    <row r="54" s="75" customFormat="1" ht="20" customHeight="1" spans="1:9">
      <c r="A54" s="82" t="s">
        <v>581</v>
      </c>
      <c r="B54" s="83" t="s">
        <v>253</v>
      </c>
      <c r="C54" s="84" t="s">
        <v>1061</v>
      </c>
      <c r="D54" s="84" t="s">
        <v>1106</v>
      </c>
      <c r="E54" s="85">
        <v>46054</v>
      </c>
      <c r="F54" s="27">
        <v>500</v>
      </c>
      <c r="G54" s="83" t="s">
        <v>1020</v>
      </c>
      <c r="H54" s="75" t="str">
        <f t="shared" si="0"/>
        <v>孔*妹</v>
      </c>
      <c r="I54" s="86" t="str">
        <f t="shared" si="1"/>
        <v>1310****4</v>
      </c>
    </row>
    <row r="55" s="75" customFormat="1" ht="20" customHeight="1" spans="1:9">
      <c r="A55" s="82" t="s">
        <v>583</v>
      </c>
      <c r="B55" s="83" t="s">
        <v>439</v>
      </c>
      <c r="C55" s="84" t="s">
        <v>1067</v>
      </c>
      <c r="D55" s="84" t="s">
        <v>545</v>
      </c>
      <c r="E55" s="85">
        <v>46054</v>
      </c>
      <c r="F55" s="27">
        <v>500</v>
      </c>
      <c r="G55" s="83" t="s">
        <v>1020</v>
      </c>
      <c r="H55" s="75" t="str">
        <f t="shared" si="0"/>
        <v>梁*</v>
      </c>
      <c r="I55" s="86" t="str">
        <f t="shared" si="1"/>
        <v>1310****2</v>
      </c>
    </row>
    <row r="56" s="75" customFormat="1" ht="20" customHeight="1" spans="1:9">
      <c r="A56" s="82" t="s">
        <v>585</v>
      </c>
      <c r="B56" s="83" t="s">
        <v>464</v>
      </c>
      <c r="C56" s="84" t="s">
        <v>1112</v>
      </c>
      <c r="D56" s="84" t="s">
        <v>1113</v>
      </c>
      <c r="E56" s="85">
        <v>46054</v>
      </c>
      <c r="F56" s="27">
        <v>500</v>
      </c>
      <c r="G56" s="83" t="s">
        <v>1020</v>
      </c>
      <c r="H56" s="75" t="str">
        <f t="shared" si="0"/>
        <v>简*宜</v>
      </c>
      <c r="I56" s="86" t="str">
        <f t="shared" si="1"/>
        <v>0113****0220012</v>
      </c>
    </row>
    <row r="57" s="75" customFormat="1" ht="20" customHeight="1" spans="1:9">
      <c r="A57" s="82" t="s">
        <v>587</v>
      </c>
      <c r="B57" s="83" t="s">
        <v>464</v>
      </c>
      <c r="C57" s="84" t="s">
        <v>1115</v>
      </c>
      <c r="D57" s="84" t="s">
        <v>1116</v>
      </c>
      <c r="E57" s="85">
        <v>46054</v>
      </c>
      <c r="F57" s="27">
        <v>500</v>
      </c>
      <c r="G57" s="83" t="s">
        <v>1020</v>
      </c>
      <c r="H57" s="75" t="str">
        <f t="shared" si="0"/>
        <v>黎*娣</v>
      </c>
      <c r="I57" s="86" t="str">
        <f t="shared" si="1"/>
        <v>0113****0240025</v>
      </c>
    </row>
    <row r="58" s="75" customFormat="1" ht="20" customHeight="1" spans="1:9">
      <c r="A58" s="82" t="s">
        <v>589</v>
      </c>
      <c r="B58" s="83" t="s">
        <v>338</v>
      </c>
      <c r="C58" s="84" t="s">
        <v>1437</v>
      </c>
      <c r="D58" s="84" t="s">
        <v>1503</v>
      </c>
      <c r="E58" s="85">
        <v>46054</v>
      </c>
      <c r="F58" s="27">
        <v>500</v>
      </c>
      <c r="G58" s="83" t="s">
        <v>1020</v>
      </c>
      <c r="H58" s="75" t="str">
        <f t="shared" si="0"/>
        <v>李*芬</v>
      </c>
      <c r="I58" s="86" t="str">
        <f t="shared" si="1"/>
        <v>0113****0240024</v>
      </c>
    </row>
    <row r="59" s="75" customFormat="1" ht="20" customHeight="1" spans="1:9">
      <c r="A59" s="82" t="s">
        <v>591</v>
      </c>
      <c r="B59" s="83" t="s">
        <v>1118</v>
      </c>
      <c r="C59" s="87" t="s">
        <v>1067</v>
      </c>
      <c r="D59" s="84" t="s">
        <v>1119</v>
      </c>
      <c r="E59" s="85">
        <v>46054</v>
      </c>
      <c r="F59" s="27">
        <v>500</v>
      </c>
      <c r="G59" s="83" t="s">
        <v>1020</v>
      </c>
      <c r="H59" s="75" t="str">
        <f t="shared" si="0"/>
        <v>黎*欢</v>
      </c>
      <c r="I59" s="86" t="str">
        <f t="shared" si="1"/>
        <v>1310****2</v>
      </c>
    </row>
    <row r="60" s="75" customFormat="1" ht="20" customHeight="1" spans="1:9">
      <c r="A60" s="82" t="s">
        <v>593</v>
      </c>
      <c r="B60" s="83" t="s">
        <v>1121</v>
      </c>
      <c r="C60" s="84" t="s">
        <v>1103</v>
      </c>
      <c r="D60" s="84" t="s">
        <v>1122</v>
      </c>
      <c r="E60" s="85">
        <v>46054</v>
      </c>
      <c r="F60" s="27">
        <v>500</v>
      </c>
      <c r="G60" s="83" t="s">
        <v>1020</v>
      </c>
      <c r="H60" s="75" t="str">
        <f t="shared" si="0"/>
        <v>闭*霞</v>
      </c>
      <c r="I60" s="86" t="str">
        <f t="shared" si="1"/>
        <v>1310****5</v>
      </c>
    </row>
    <row r="61" s="75" customFormat="1" ht="20" customHeight="1" spans="1:9">
      <c r="A61" s="82" t="s">
        <v>595</v>
      </c>
      <c r="B61" s="83" t="s">
        <v>1121</v>
      </c>
      <c r="C61" s="84" t="s">
        <v>1124</v>
      </c>
      <c r="D61" s="84" t="s">
        <v>1125</v>
      </c>
      <c r="E61" s="85">
        <v>46054</v>
      </c>
      <c r="F61" s="27">
        <v>500</v>
      </c>
      <c r="G61" s="83" t="s">
        <v>1020</v>
      </c>
      <c r="H61" s="75" t="str">
        <f t="shared" si="0"/>
        <v>黄*英</v>
      </c>
      <c r="I61" s="86" t="str">
        <f t="shared" si="1"/>
        <v>0113****0220008</v>
      </c>
    </row>
    <row r="62" s="75" customFormat="1" ht="20" customHeight="1" spans="1:9">
      <c r="A62" s="82" t="s">
        <v>597</v>
      </c>
      <c r="B62" s="83" t="s">
        <v>311</v>
      </c>
      <c r="C62" s="84" t="s">
        <v>1061</v>
      </c>
      <c r="D62" s="84" t="s">
        <v>268</v>
      </c>
      <c r="E62" s="85">
        <v>46054</v>
      </c>
      <c r="F62" s="27">
        <v>500</v>
      </c>
      <c r="G62" s="83" t="s">
        <v>1020</v>
      </c>
      <c r="H62" s="75" t="str">
        <f t="shared" si="0"/>
        <v>陈*好</v>
      </c>
      <c r="I62" s="86" t="str">
        <f t="shared" si="1"/>
        <v>1310****4</v>
      </c>
    </row>
    <row r="63" s="75" customFormat="1" ht="20" customHeight="1" spans="1:9">
      <c r="A63" s="82" t="s">
        <v>599</v>
      </c>
      <c r="B63" s="83" t="s">
        <v>363</v>
      </c>
      <c r="C63" s="84" t="s">
        <v>1128</v>
      </c>
      <c r="D63" s="84" t="s">
        <v>226</v>
      </c>
      <c r="E63" s="85">
        <v>46054</v>
      </c>
      <c r="F63" s="27">
        <v>500</v>
      </c>
      <c r="G63" s="83" t="s">
        <v>1020</v>
      </c>
      <c r="H63" s="75" t="str">
        <f t="shared" si="0"/>
        <v>陈*妹</v>
      </c>
      <c r="I63" s="86" t="str">
        <f t="shared" si="1"/>
        <v>0113****0240018</v>
      </c>
    </row>
    <row r="64" s="75" customFormat="1" ht="20" customHeight="1" spans="1:9">
      <c r="A64" s="82" t="s">
        <v>600</v>
      </c>
      <c r="B64" s="83" t="s">
        <v>363</v>
      </c>
      <c r="C64" s="84" t="s">
        <v>1099</v>
      </c>
      <c r="D64" s="84" t="s">
        <v>1130</v>
      </c>
      <c r="E64" s="85">
        <v>46054</v>
      </c>
      <c r="F64" s="27">
        <v>500</v>
      </c>
      <c r="G64" s="83" t="s">
        <v>1020</v>
      </c>
      <c r="H64" s="75" t="str">
        <f t="shared" si="0"/>
        <v>黎*妹</v>
      </c>
      <c r="I64" s="86" t="str">
        <f t="shared" si="1"/>
        <v>1310****3</v>
      </c>
    </row>
    <row r="65" s="75" customFormat="1" ht="20" customHeight="1" spans="1:9">
      <c r="A65" s="82" t="s">
        <v>602</v>
      </c>
      <c r="B65" s="83" t="s">
        <v>363</v>
      </c>
      <c r="C65" s="84" t="s">
        <v>1132</v>
      </c>
      <c r="D65" s="84" t="s">
        <v>1133</v>
      </c>
      <c r="E65" s="85">
        <v>46054</v>
      </c>
      <c r="F65" s="27">
        <v>500</v>
      </c>
      <c r="G65" s="83" t="s">
        <v>1020</v>
      </c>
      <c r="H65" s="75" t="str">
        <f t="shared" si="0"/>
        <v>范*</v>
      </c>
      <c r="I65" s="86" t="str">
        <f t="shared" si="1"/>
        <v>0113****0240037</v>
      </c>
    </row>
    <row r="66" s="75" customFormat="1" ht="20" customHeight="1" spans="1:9">
      <c r="A66" s="82" t="s">
        <v>603</v>
      </c>
      <c r="B66" s="83" t="s">
        <v>285</v>
      </c>
      <c r="C66" s="84" t="s">
        <v>1135</v>
      </c>
      <c r="D66" s="84" t="s">
        <v>1136</v>
      </c>
      <c r="E66" s="85">
        <v>46054</v>
      </c>
      <c r="F66" s="27">
        <v>500</v>
      </c>
      <c r="G66" s="83" t="s">
        <v>1020</v>
      </c>
      <c r="H66" s="75" t="str">
        <f t="shared" si="0"/>
        <v>邓*娣</v>
      </c>
      <c r="I66" s="86" t="str">
        <f t="shared" si="1"/>
        <v>0113****0230023</v>
      </c>
    </row>
    <row r="67" s="75" customFormat="1" ht="20" customHeight="1" spans="1:9">
      <c r="A67" s="82" t="s">
        <v>605</v>
      </c>
      <c r="B67" s="83" t="s">
        <v>46</v>
      </c>
      <c r="C67" s="84" t="s">
        <v>1067</v>
      </c>
      <c r="D67" s="84" t="s">
        <v>1138</v>
      </c>
      <c r="E67" s="85">
        <v>46054</v>
      </c>
      <c r="F67" s="27">
        <v>500</v>
      </c>
      <c r="G67" s="83" t="s">
        <v>1020</v>
      </c>
      <c r="H67" s="75" t="str">
        <f t="shared" ref="H67:H130" si="2">REPLACE(D67,2,1,"*")</f>
        <v>陈*生</v>
      </c>
      <c r="I67" s="86" t="str">
        <f t="shared" si="1"/>
        <v>1310****2</v>
      </c>
    </row>
    <row r="68" s="75" customFormat="1" ht="20" customHeight="1" spans="1:9">
      <c r="A68" s="82" t="s">
        <v>607</v>
      </c>
      <c r="B68" s="83" t="s">
        <v>46</v>
      </c>
      <c r="C68" s="87" t="s">
        <v>1061</v>
      </c>
      <c r="D68" s="84" t="s">
        <v>1140</v>
      </c>
      <c r="E68" s="85">
        <v>46054</v>
      </c>
      <c r="F68" s="27">
        <v>500</v>
      </c>
      <c r="G68" s="83" t="s">
        <v>1020</v>
      </c>
      <c r="H68" s="75" t="str">
        <f t="shared" si="2"/>
        <v>陈*嫦</v>
      </c>
      <c r="I68" s="86" t="str">
        <f t="shared" ref="I68:I131" si="3">REPLACE(C68,5,4,"****")</f>
        <v>1310****4</v>
      </c>
    </row>
    <row r="69" s="75" customFormat="1" ht="20" customHeight="1" spans="1:9">
      <c r="A69" s="82" t="s">
        <v>609</v>
      </c>
      <c r="B69" s="83" t="s">
        <v>14</v>
      </c>
      <c r="C69" s="84" t="s">
        <v>1142</v>
      </c>
      <c r="D69" s="84" t="s">
        <v>1143</v>
      </c>
      <c r="E69" s="85">
        <v>46054</v>
      </c>
      <c r="F69" s="27">
        <v>500</v>
      </c>
      <c r="G69" s="88" t="s">
        <v>1020</v>
      </c>
      <c r="H69" s="75" t="str">
        <f t="shared" si="2"/>
        <v>禹*</v>
      </c>
      <c r="I69" s="86" t="str">
        <f t="shared" si="3"/>
        <v>1301****8</v>
      </c>
    </row>
    <row r="70" s="75" customFormat="1" ht="20" customHeight="1" spans="1:9">
      <c r="A70" s="82" t="s">
        <v>612</v>
      </c>
      <c r="B70" s="83" t="s">
        <v>14</v>
      </c>
      <c r="C70" s="84" t="s">
        <v>1145</v>
      </c>
      <c r="D70" s="84" t="s">
        <v>1146</v>
      </c>
      <c r="E70" s="85">
        <v>46054</v>
      </c>
      <c r="F70" s="27">
        <v>500</v>
      </c>
      <c r="G70" s="88" t="s">
        <v>1020</v>
      </c>
      <c r="H70" s="75" t="str">
        <f t="shared" si="2"/>
        <v>曾*琼</v>
      </c>
      <c r="I70" s="86" t="str">
        <f t="shared" si="3"/>
        <v>1301****9</v>
      </c>
    </row>
    <row r="71" s="75" customFormat="1" ht="20" customHeight="1" spans="1:9">
      <c r="A71" s="82" t="s">
        <v>614</v>
      </c>
      <c r="B71" s="83" t="s">
        <v>14</v>
      </c>
      <c r="C71" s="84" t="s">
        <v>1148</v>
      </c>
      <c r="D71" s="84" t="s">
        <v>1149</v>
      </c>
      <c r="E71" s="85">
        <v>46054</v>
      </c>
      <c r="F71" s="27">
        <v>500</v>
      </c>
      <c r="G71" s="88" t="s">
        <v>1020</v>
      </c>
      <c r="H71" s="75" t="str">
        <f t="shared" si="2"/>
        <v>冼*叶</v>
      </c>
      <c r="I71" s="86" t="str">
        <f t="shared" si="3"/>
        <v>1301****2</v>
      </c>
    </row>
    <row r="72" s="75" customFormat="1" ht="20" customHeight="1" spans="1:9">
      <c r="A72" s="82" t="s">
        <v>616</v>
      </c>
      <c r="B72" s="83" t="s">
        <v>14</v>
      </c>
      <c r="C72" s="84" t="s">
        <v>1151</v>
      </c>
      <c r="D72" s="84" t="s">
        <v>1152</v>
      </c>
      <c r="E72" s="85">
        <v>46054</v>
      </c>
      <c r="F72" s="27">
        <v>500</v>
      </c>
      <c r="G72" s="88" t="s">
        <v>1579</v>
      </c>
      <c r="H72" s="75" t="str">
        <f t="shared" si="2"/>
        <v>凌*芳</v>
      </c>
      <c r="I72" s="86" t="str">
        <f t="shared" si="3"/>
        <v>0213****0220003</v>
      </c>
    </row>
    <row r="73" s="75" customFormat="1" ht="20" customHeight="1" spans="1:9">
      <c r="A73" s="82" t="s">
        <v>618</v>
      </c>
      <c r="B73" s="83" t="s">
        <v>14</v>
      </c>
      <c r="C73" s="84" t="s">
        <v>1057</v>
      </c>
      <c r="D73" s="84" t="s">
        <v>643</v>
      </c>
      <c r="E73" s="85">
        <v>46054</v>
      </c>
      <c r="F73" s="27">
        <v>500</v>
      </c>
      <c r="G73" s="88" t="s">
        <v>1580</v>
      </c>
      <c r="H73" s="75" t="str">
        <f t="shared" si="2"/>
        <v>邓*</v>
      </c>
      <c r="I73" s="86" t="str">
        <f t="shared" si="3"/>
        <v>0113****0250001</v>
      </c>
    </row>
    <row r="74" s="75" customFormat="1" ht="20" customHeight="1" spans="1:9">
      <c r="A74" s="82" t="s">
        <v>620</v>
      </c>
      <c r="B74" s="83" t="s">
        <v>14</v>
      </c>
      <c r="C74" s="84" t="s">
        <v>1030</v>
      </c>
      <c r="D74" s="84" t="s">
        <v>1155</v>
      </c>
      <c r="E74" s="85">
        <v>46054</v>
      </c>
      <c r="F74" s="27">
        <v>500</v>
      </c>
      <c r="G74" s="88" t="s">
        <v>1020</v>
      </c>
      <c r="H74" s="75" t="str">
        <f t="shared" si="2"/>
        <v>孔*珍</v>
      </c>
      <c r="I74" s="86" t="str">
        <f t="shared" si="3"/>
        <v>0113****0220001</v>
      </c>
    </row>
    <row r="75" s="75" customFormat="1" ht="20" customHeight="1" spans="1:9">
      <c r="A75" s="82" t="s">
        <v>622</v>
      </c>
      <c r="B75" s="83" t="s">
        <v>14</v>
      </c>
      <c r="C75" s="84" t="s">
        <v>1160</v>
      </c>
      <c r="D75" s="84" t="s">
        <v>1161</v>
      </c>
      <c r="E75" s="85">
        <v>46054</v>
      </c>
      <c r="F75" s="27">
        <v>500</v>
      </c>
      <c r="G75" s="88" t="s">
        <v>1020</v>
      </c>
      <c r="H75" s="75" t="str">
        <f t="shared" si="2"/>
        <v>周*平</v>
      </c>
      <c r="I75" s="86" t="str">
        <f t="shared" si="3"/>
        <v>0113****0230007</v>
      </c>
    </row>
    <row r="76" s="75" customFormat="1" ht="20" customHeight="1" spans="1:9">
      <c r="A76" s="82" t="s">
        <v>625</v>
      </c>
      <c r="B76" s="83" t="s">
        <v>14</v>
      </c>
      <c r="C76" s="84" t="s">
        <v>1166</v>
      </c>
      <c r="D76" s="84" t="s">
        <v>1167</v>
      </c>
      <c r="E76" s="85">
        <v>46054</v>
      </c>
      <c r="F76" s="27">
        <v>500</v>
      </c>
      <c r="G76" s="88" t="s">
        <v>1020</v>
      </c>
      <c r="H76" s="75" t="str">
        <f t="shared" si="2"/>
        <v>郑*花</v>
      </c>
      <c r="I76" s="86" t="str">
        <f t="shared" si="3"/>
        <v>0113****0230001</v>
      </c>
    </row>
    <row r="77" s="75" customFormat="1" ht="20" customHeight="1" spans="1:9">
      <c r="A77" s="82" t="s">
        <v>627</v>
      </c>
      <c r="B77" s="83" t="s">
        <v>14</v>
      </c>
      <c r="C77" s="84" t="s">
        <v>1054</v>
      </c>
      <c r="D77" s="84" t="s">
        <v>161</v>
      </c>
      <c r="E77" s="85">
        <v>46054</v>
      </c>
      <c r="F77" s="27">
        <v>500</v>
      </c>
      <c r="G77" s="88" t="s">
        <v>1020</v>
      </c>
      <c r="H77" s="75" t="str">
        <f t="shared" si="2"/>
        <v>李*霞</v>
      </c>
      <c r="I77" s="86" t="str">
        <f t="shared" si="3"/>
        <v>0113****0240005</v>
      </c>
    </row>
    <row r="78" s="75" customFormat="1" ht="20" customHeight="1" spans="1:9">
      <c r="A78" s="82" t="s">
        <v>628</v>
      </c>
      <c r="B78" s="83" t="s">
        <v>14</v>
      </c>
      <c r="C78" s="84" t="s">
        <v>1170</v>
      </c>
      <c r="D78" s="84" t="s">
        <v>1171</v>
      </c>
      <c r="E78" s="85">
        <v>46054</v>
      </c>
      <c r="F78" s="27">
        <v>500</v>
      </c>
      <c r="G78" s="88" t="s">
        <v>1580</v>
      </c>
      <c r="H78" s="75" t="str">
        <f t="shared" si="2"/>
        <v>庞*蝶</v>
      </c>
      <c r="I78" s="86" t="str">
        <f t="shared" si="3"/>
        <v>0113****0240006</v>
      </c>
    </row>
    <row r="79" s="75" customFormat="1" ht="20" customHeight="1" spans="1:9">
      <c r="A79" s="82" t="s">
        <v>630</v>
      </c>
      <c r="B79" s="83" t="s">
        <v>570</v>
      </c>
      <c r="C79" s="84" t="s">
        <v>1195</v>
      </c>
      <c r="D79" s="84" t="s">
        <v>1196</v>
      </c>
      <c r="E79" s="85">
        <v>46054</v>
      </c>
      <c r="F79" s="27">
        <v>500</v>
      </c>
      <c r="G79" s="83" t="s">
        <v>1020</v>
      </c>
      <c r="H79" s="75" t="str">
        <f t="shared" si="2"/>
        <v>陈*娟</v>
      </c>
      <c r="I79" s="86" t="str">
        <f t="shared" si="3"/>
        <v>1301****5</v>
      </c>
    </row>
    <row r="80" s="75" customFormat="1" ht="20" customHeight="1" spans="1:9">
      <c r="A80" s="82" t="s">
        <v>633</v>
      </c>
      <c r="B80" s="83" t="s">
        <v>570</v>
      </c>
      <c r="C80" s="92" t="s">
        <v>1142</v>
      </c>
      <c r="D80" s="93" t="s">
        <v>1198</v>
      </c>
      <c r="E80" s="85">
        <v>46054</v>
      </c>
      <c r="F80" s="27">
        <v>500</v>
      </c>
      <c r="G80" s="83" t="s">
        <v>1020</v>
      </c>
      <c r="H80" s="75" t="str">
        <f t="shared" si="2"/>
        <v>梁*金</v>
      </c>
      <c r="I80" s="86" t="str">
        <f t="shared" si="3"/>
        <v>1301****8</v>
      </c>
    </row>
    <row r="81" s="75" customFormat="1" ht="20" customHeight="1" spans="1:9">
      <c r="A81" s="82" t="s">
        <v>635</v>
      </c>
      <c r="B81" s="83" t="s">
        <v>570</v>
      </c>
      <c r="C81" s="84" t="s">
        <v>1142</v>
      </c>
      <c r="D81" s="84" t="s">
        <v>604</v>
      </c>
      <c r="E81" s="85">
        <v>46054</v>
      </c>
      <c r="F81" s="27">
        <v>500</v>
      </c>
      <c r="G81" s="83" t="s">
        <v>1020</v>
      </c>
      <c r="H81" s="75" t="str">
        <f t="shared" si="2"/>
        <v>郭*娟</v>
      </c>
      <c r="I81" s="86" t="str">
        <f t="shared" si="3"/>
        <v>1301****8</v>
      </c>
    </row>
    <row r="82" s="75" customFormat="1" ht="20" customHeight="1" spans="1:9">
      <c r="A82" s="82" t="s">
        <v>637</v>
      </c>
      <c r="B82" s="83" t="s">
        <v>570</v>
      </c>
      <c r="C82" s="84" t="s">
        <v>1201</v>
      </c>
      <c r="D82" s="84" t="s">
        <v>1202</v>
      </c>
      <c r="E82" s="85">
        <v>46054</v>
      </c>
      <c r="F82" s="27">
        <v>500</v>
      </c>
      <c r="G82" s="83" t="s">
        <v>1020</v>
      </c>
      <c r="H82" s="75" t="str">
        <f t="shared" si="2"/>
        <v>梁*香</v>
      </c>
      <c r="I82" s="86" t="str">
        <f t="shared" si="3"/>
        <v>0113****0250005</v>
      </c>
    </row>
    <row r="83" s="75" customFormat="1" ht="20" customHeight="1" spans="1:9">
      <c r="A83" s="82" t="s">
        <v>639</v>
      </c>
      <c r="B83" s="83" t="s">
        <v>570</v>
      </c>
      <c r="C83" s="84" t="s">
        <v>1046</v>
      </c>
      <c r="D83" s="84" t="s">
        <v>1177</v>
      </c>
      <c r="E83" s="85">
        <v>46054</v>
      </c>
      <c r="F83" s="27">
        <v>500</v>
      </c>
      <c r="G83" s="83" t="s">
        <v>1020</v>
      </c>
      <c r="H83" s="75" t="str">
        <f t="shared" si="2"/>
        <v>吴*九</v>
      </c>
      <c r="I83" s="86" t="str">
        <f t="shared" si="3"/>
        <v>1301****1</v>
      </c>
    </row>
    <row r="84" s="75" customFormat="1" ht="20" customHeight="1" spans="1:9">
      <c r="A84" s="82" t="s">
        <v>641</v>
      </c>
      <c r="B84" s="83" t="s">
        <v>570</v>
      </c>
      <c r="C84" s="84" t="s">
        <v>1179</v>
      </c>
      <c r="D84" s="84" t="s">
        <v>1180</v>
      </c>
      <c r="E84" s="85">
        <v>46054</v>
      </c>
      <c r="F84" s="27">
        <v>500</v>
      </c>
      <c r="G84" s="83" t="s">
        <v>1020</v>
      </c>
      <c r="H84" s="75" t="str">
        <f t="shared" si="2"/>
        <v>卢*英</v>
      </c>
      <c r="I84" s="86" t="str">
        <f t="shared" si="3"/>
        <v>1301****0</v>
      </c>
    </row>
    <row r="85" s="75" customFormat="1" ht="20" customHeight="1" spans="1:9">
      <c r="A85" s="82" t="s">
        <v>644</v>
      </c>
      <c r="B85" s="83" t="s">
        <v>570</v>
      </c>
      <c r="C85" s="84" t="s">
        <v>1182</v>
      </c>
      <c r="D85" s="84" t="s">
        <v>1183</v>
      </c>
      <c r="E85" s="85">
        <v>46054</v>
      </c>
      <c r="F85" s="27">
        <v>500</v>
      </c>
      <c r="G85" s="83" t="s">
        <v>1020</v>
      </c>
      <c r="H85" s="75" t="str">
        <f t="shared" si="2"/>
        <v>郑*甜</v>
      </c>
      <c r="I85" s="86" t="str">
        <f t="shared" si="3"/>
        <v>1301****7</v>
      </c>
    </row>
    <row r="86" s="75" customFormat="1" ht="20" customHeight="1" spans="1:9">
      <c r="A86" s="82" t="s">
        <v>646</v>
      </c>
      <c r="B86" s="83" t="s">
        <v>570</v>
      </c>
      <c r="C86" s="84" t="s">
        <v>1145</v>
      </c>
      <c r="D86" s="84" t="s">
        <v>1185</v>
      </c>
      <c r="E86" s="85">
        <v>46054</v>
      </c>
      <c r="F86" s="27">
        <v>500</v>
      </c>
      <c r="G86" s="83" t="s">
        <v>1020</v>
      </c>
      <c r="H86" s="75" t="str">
        <f t="shared" si="2"/>
        <v>何*梅</v>
      </c>
      <c r="I86" s="86" t="str">
        <f t="shared" si="3"/>
        <v>1301****9</v>
      </c>
    </row>
    <row r="87" s="75" customFormat="1" ht="20" customHeight="1" spans="1:9">
      <c r="A87" s="82" t="s">
        <v>648</v>
      </c>
      <c r="B87" s="83" t="s">
        <v>570</v>
      </c>
      <c r="C87" s="84" t="s">
        <v>1175</v>
      </c>
      <c r="D87" s="84" t="s">
        <v>1193</v>
      </c>
      <c r="E87" s="85">
        <v>46054</v>
      </c>
      <c r="F87" s="27">
        <v>500</v>
      </c>
      <c r="G87" s="83" t="s">
        <v>1020</v>
      </c>
      <c r="H87" s="75" t="str">
        <f t="shared" si="2"/>
        <v>韦*绮</v>
      </c>
      <c r="I87" s="86" t="str">
        <f t="shared" si="3"/>
        <v>1301****3</v>
      </c>
    </row>
    <row r="88" s="75" customFormat="1" ht="20" customHeight="1" spans="1:9">
      <c r="A88" s="82" t="s">
        <v>650</v>
      </c>
      <c r="B88" s="83" t="s">
        <v>570</v>
      </c>
      <c r="C88" s="84" t="s">
        <v>1175</v>
      </c>
      <c r="D88" s="84" t="s">
        <v>922</v>
      </c>
      <c r="E88" s="85">
        <v>46054</v>
      </c>
      <c r="F88" s="27">
        <v>500</v>
      </c>
      <c r="G88" s="83" t="s">
        <v>1020</v>
      </c>
      <c r="H88" s="75" t="str">
        <f t="shared" si="2"/>
        <v>谢*妹</v>
      </c>
      <c r="I88" s="86" t="str">
        <f t="shared" si="3"/>
        <v>1301****3</v>
      </c>
    </row>
    <row r="89" s="75" customFormat="1" ht="20" customHeight="1" spans="1:9">
      <c r="A89" s="82" t="s">
        <v>652</v>
      </c>
      <c r="B89" s="83" t="s">
        <v>570</v>
      </c>
      <c r="C89" s="84" t="s">
        <v>1048</v>
      </c>
      <c r="D89" s="84" t="s">
        <v>632</v>
      </c>
      <c r="E89" s="85">
        <v>46054</v>
      </c>
      <c r="F89" s="27">
        <v>500</v>
      </c>
      <c r="G89" s="83" t="s">
        <v>1020</v>
      </c>
      <c r="H89" s="75" t="str">
        <f t="shared" si="2"/>
        <v>范*冰</v>
      </c>
      <c r="I89" s="86" t="str">
        <f t="shared" si="3"/>
        <v>0113****0240008</v>
      </c>
    </row>
    <row r="90" s="75" customFormat="1" ht="20" customHeight="1" spans="1:9">
      <c r="A90" s="82" t="s">
        <v>654</v>
      </c>
      <c r="B90" s="83" t="s">
        <v>570</v>
      </c>
      <c r="C90" s="84" t="s">
        <v>1145</v>
      </c>
      <c r="D90" s="84" t="s">
        <v>929</v>
      </c>
      <c r="E90" s="85">
        <v>46054</v>
      </c>
      <c r="F90" s="27">
        <v>500</v>
      </c>
      <c r="G90" s="83" t="s">
        <v>1581</v>
      </c>
      <c r="H90" s="75" t="str">
        <f t="shared" si="2"/>
        <v>李*</v>
      </c>
      <c r="I90" s="86" t="str">
        <f t="shared" si="3"/>
        <v>1301****9</v>
      </c>
    </row>
    <row r="91" s="75" customFormat="1" ht="20" customHeight="1" spans="1:9">
      <c r="A91" s="82" t="s">
        <v>657</v>
      </c>
      <c r="B91" s="83" t="s">
        <v>570</v>
      </c>
      <c r="C91" s="84" t="s">
        <v>1182</v>
      </c>
      <c r="D91" s="84" t="s">
        <v>563</v>
      </c>
      <c r="E91" s="85">
        <v>46054</v>
      </c>
      <c r="F91" s="27">
        <v>500</v>
      </c>
      <c r="G91" s="83" t="s">
        <v>1020</v>
      </c>
      <c r="H91" s="75" t="str">
        <f t="shared" si="2"/>
        <v>李*珍</v>
      </c>
      <c r="I91" s="86" t="str">
        <f t="shared" si="3"/>
        <v>1301****7</v>
      </c>
    </row>
    <row r="92" s="75" customFormat="1" ht="20" customHeight="1" spans="1:9">
      <c r="A92" s="82" t="s">
        <v>659</v>
      </c>
      <c r="B92" s="83" t="s">
        <v>570</v>
      </c>
      <c r="C92" s="84" t="s">
        <v>1195</v>
      </c>
      <c r="D92" s="84" t="s">
        <v>1191</v>
      </c>
      <c r="E92" s="85">
        <v>46054</v>
      </c>
      <c r="F92" s="27">
        <v>500</v>
      </c>
      <c r="G92" s="88" t="s">
        <v>1020</v>
      </c>
      <c r="H92" s="75" t="str">
        <f t="shared" si="2"/>
        <v>吴*凤</v>
      </c>
      <c r="I92" s="86" t="str">
        <f t="shared" si="3"/>
        <v>1301****5</v>
      </c>
    </row>
    <row r="93" s="75" customFormat="1" ht="20" customHeight="1" spans="1:9">
      <c r="A93" s="82" t="s">
        <v>661</v>
      </c>
      <c r="B93" s="83" t="s">
        <v>570</v>
      </c>
      <c r="C93" s="84" t="s">
        <v>1054</v>
      </c>
      <c r="D93" s="84" t="s">
        <v>1173</v>
      </c>
      <c r="E93" s="85">
        <v>46054</v>
      </c>
      <c r="F93" s="27">
        <v>500</v>
      </c>
      <c r="G93" s="83" t="s">
        <v>1020</v>
      </c>
      <c r="H93" s="75" t="str">
        <f t="shared" si="2"/>
        <v>陈*二</v>
      </c>
      <c r="I93" s="86" t="str">
        <f t="shared" si="3"/>
        <v>0113****0240005</v>
      </c>
    </row>
    <row r="94" s="75" customFormat="1" ht="20" customHeight="1" spans="1:9">
      <c r="A94" s="82" t="s">
        <v>662</v>
      </c>
      <c r="B94" s="83" t="s">
        <v>795</v>
      </c>
      <c r="C94" s="84" t="s">
        <v>1275</v>
      </c>
      <c r="D94" s="84" t="s">
        <v>1337</v>
      </c>
      <c r="E94" s="85">
        <v>46054</v>
      </c>
      <c r="F94" s="27">
        <v>500</v>
      </c>
      <c r="G94" s="83" t="s">
        <v>1338</v>
      </c>
      <c r="H94" s="75" t="str">
        <f t="shared" si="2"/>
        <v>刘*仪</v>
      </c>
      <c r="I94" s="86" t="str">
        <f t="shared" si="3"/>
        <v>1300****3</v>
      </c>
    </row>
    <row r="95" s="75" customFormat="1" ht="20" customHeight="1" spans="1:9">
      <c r="A95" s="82" t="s">
        <v>664</v>
      </c>
      <c r="B95" s="83" t="s">
        <v>795</v>
      </c>
      <c r="C95" s="84" t="s">
        <v>1340</v>
      </c>
      <c r="D95" s="84" t="s">
        <v>255</v>
      </c>
      <c r="E95" s="85">
        <v>46054</v>
      </c>
      <c r="F95" s="27">
        <v>500</v>
      </c>
      <c r="G95" s="83" t="s">
        <v>1582</v>
      </c>
      <c r="H95" s="75" t="str">
        <f t="shared" si="2"/>
        <v>陈*莲</v>
      </c>
      <c r="I95" s="86" t="str">
        <f t="shared" si="3"/>
        <v>0413****0250001</v>
      </c>
    </row>
    <row r="96" s="75" customFormat="1" ht="20" customHeight="1" spans="1:9">
      <c r="A96" s="82" t="s">
        <v>666</v>
      </c>
      <c r="B96" s="83" t="s">
        <v>795</v>
      </c>
      <c r="C96" s="84" t="s">
        <v>1342</v>
      </c>
      <c r="D96" s="84" t="s">
        <v>1343</v>
      </c>
      <c r="E96" s="85">
        <v>46054</v>
      </c>
      <c r="F96" s="27">
        <v>500</v>
      </c>
      <c r="G96" s="83" t="s">
        <v>1338</v>
      </c>
      <c r="H96" s="75" t="str">
        <f t="shared" si="2"/>
        <v>梁*丽</v>
      </c>
      <c r="I96" s="86" t="str">
        <f t="shared" si="3"/>
        <v>0113****0250003</v>
      </c>
    </row>
    <row r="97" s="75" customFormat="1" ht="20" customHeight="1" spans="1:9">
      <c r="A97" s="82" t="s">
        <v>669</v>
      </c>
      <c r="B97" s="83" t="s">
        <v>1345</v>
      </c>
      <c r="C97" s="84" t="s">
        <v>1306</v>
      </c>
      <c r="D97" s="84" t="s">
        <v>1346</v>
      </c>
      <c r="E97" s="85">
        <v>46054</v>
      </c>
      <c r="F97" s="27">
        <v>500</v>
      </c>
      <c r="G97" s="83" t="s">
        <v>1338</v>
      </c>
      <c r="H97" s="75" t="str">
        <f t="shared" si="2"/>
        <v>曾*兴</v>
      </c>
      <c r="I97" s="86" t="str">
        <f t="shared" si="3"/>
        <v>1300****1</v>
      </c>
    </row>
    <row r="98" s="75" customFormat="1" ht="20" customHeight="1" spans="1:9">
      <c r="A98" s="82" t="s">
        <v>671</v>
      </c>
      <c r="B98" s="83" t="s">
        <v>112</v>
      </c>
      <c r="C98" s="84" t="s">
        <v>1046</v>
      </c>
      <c r="D98" s="84" t="s">
        <v>1348</v>
      </c>
      <c r="E98" s="85">
        <v>46054</v>
      </c>
      <c r="F98" s="27">
        <v>500</v>
      </c>
      <c r="G98" s="83" t="s">
        <v>1338</v>
      </c>
      <c r="H98" s="75" t="str">
        <f t="shared" si="2"/>
        <v>黎*甜</v>
      </c>
      <c r="I98" s="86" t="str">
        <f t="shared" si="3"/>
        <v>1301****1</v>
      </c>
    </row>
    <row r="99" s="75" customFormat="1" ht="20" customHeight="1" spans="1:9">
      <c r="A99" s="82" t="s">
        <v>674</v>
      </c>
      <c r="B99" s="83" t="s">
        <v>800</v>
      </c>
      <c r="C99" s="84" t="s">
        <v>1350</v>
      </c>
      <c r="D99" s="84" t="s">
        <v>1351</v>
      </c>
      <c r="E99" s="85">
        <v>46054</v>
      </c>
      <c r="F99" s="27">
        <v>500</v>
      </c>
      <c r="G99" s="83" t="s">
        <v>1338</v>
      </c>
      <c r="H99" s="75" t="str">
        <f t="shared" si="2"/>
        <v>周*莹</v>
      </c>
      <c r="I99" s="86" t="str">
        <f t="shared" si="3"/>
        <v>0113****0220002</v>
      </c>
    </row>
    <row r="100" s="75" customFormat="1" ht="20" customHeight="1" spans="1:9">
      <c r="A100" s="82" t="s">
        <v>676</v>
      </c>
      <c r="B100" s="83" t="s">
        <v>800</v>
      </c>
      <c r="C100" s="84" t="s">
        <v>1163</v>
      </c>
      <c r="D100" s="84" t="s">
        <v>1353</v>
      </c>
      <c r="E100" s="85">
        <v>46054</v>
      </c>
      <c r="F100" s="27">
        <v>500</v>
      </c>
      <c r="G100" s="83" t="s">
        <v>1338</v>
      </c>
      <c r="H100" s="75" t="str">
        <f t="shared" si="2"/>
        <v>陈*航</v>
      </c>
      <c r="I100" s="86" t="str">
        <f t="shared" si="3"/>
        <v>0113****0240001</v>
      </c>
    </row>
    <row r="101" s="75" customFormat="1" ht="20" customHeight="1" spans="1:9">
      <c r="A101" s="82" t="s">
        <v>678</v>
      </c>
      <c r="B101" s="83" t="s">
        <v>803</v>
      </c>
      <c r="C101" s="86" t="s">
        <v>1355</v>
      </c>
      <c r="D101" s="84" t="s">
        <v>1356</v>
      </c>
      <c r="E101" s="85">
        <v>46054</v>
      </c>
      <c r="F101" s="27">
        <v>500</v>
      </c>
      <c r="G101" s="83" t="s">
        <v>1338</v>
      </c>
      <c r="H101" s="75" t="str">
        <f t="shared" si="2"/>
        <v>王*娜</v>
      </c>
      <c r="I101" s="86" t="str">
        <f t="shared" si="3"/>
        <v>0113****0230005</v>
      </c>
    </row>
    <row r="102" s="75" customFormat="1" ht="20" customHeight="1" spans="1:9">
      <c r="A102" s="82" t="s">
        <v>681</v>
      </c>
      <c r="B102" s="83" t="s">
        <v>803</v>
      </c>
      <c r="C102" s="84" t="s">
        <v>1054</v>
      </c>
      <c r="D102" s="84" t="s">
        <v>1358</v>
      </c>
      <c r="E102" s="85">
        <v>46054</v>
      </c>
      <c r="F102" s="27">
        <v>500</v>
      </c>
      <c r="G102" s="83" t="s">
        <v>1338</v>
      </c>
      <c r="H102" s="75" t="str">
        <f t="shared" si="2"/>
        <v>陆*侦</v>
      </c>
      <c r="I102" s="86" t="str">
        <f t="shared" si="3"/>
        <v>0113****0240005</v>
      </c>
    </row>
    <row r="103" s="75" customFormat="1" ht="20" customHeight="1" spans="1:9">
      <c r="A103" s="82" t="s">
        <v>683</v>
      </c>
      <c r="B103" s="83" t="s">
        <v>968</v>
      </c>
      <c r="C103" s="84" t="s">
        <v>1148</v>
      </c>
      <c r="D103" s="84" t="s">
        <v>1516</v>
      </c>
      <c r="E103" s="85">
        <v>46054</v>
      </c>
      <c r="F103" s="27">
        <v>500</v>
      </c>
      <c r="G103" s="83" t="s">
        <v>1576</v>
      </c>
      <c r="H103" s="75" t="str">
        <f t="shared" si="2"/>
        <v>李*娣</v>
      </c>
      <c r="I103" s="86" t="str">
        <f t="shared" si="3"/>
        <v>1301****2</v>
      </c>
    </row>
    <row r="104" s="75" customFormat="1" ht="20" customHeight="1" spans="1:9">
      <c r="A104" s="82" t="s">
        <v>685</v>
      </c>
      <c r="B104" s="83" t="s">
        <v>968</v>
      </c>
      <c r="C104" s="84" t="s">
        <v>1025</v>
      </c>
      <c r="D104" s="84" t="s">
        <v>1518</v>
      </c>
      <c r="E104" s="85">
        <v>46054</v>
      </c>
      <c r="F104" s="27">
        <v>500</v>
      </c>
      <c r="G104" s="83" t="s">
        <v>1576</v>
      </c>
      <c r="H104" s="75" t="str">
        <f t="shared" si="2"/>
        <v>陈*锋</v>
      </c>
      <c r="I104" s="86" t="str">
        <f t="shared" si="3"/>
        <v>1300****2</v>
      </c>
    </row>
    <row r="105" s="75" customFormat="1" ht="20" customHeight="1" spans="1:9">
      <c r="A105" s="82" t="s">
        <v>687</v>
      </c>
      <c r="B105" s="83" t="s">
        <v>968</v>
      </c>
      <c r="C105" s="84" t="s">
        <v>1520</v>
      </c>
      <c r="D105" s="84" t="s">
        <v>1521</v>
      </c>
      <c r="E105" s="85">
        <v>46054</v>
      </c>
      <c r="F105" s="27">
        <v>500</v>
      </c>
      <c r="G105" s="83" t="s">
        <v>1576</v>
      </c>
      <c r="H105" s="75" t="str">
        <f t="shared" si="2"/>
        <v>黎*金</v>
      </c>
      <c r="I105" s="86" t="str">
        <f t="shared" si="3"/>
        <v>1301****6</v>
      </c>
    </row>
    <row r="106" s="75" customFormat="1" ht="20" customHeight="1" spans="1:9">
      <c r="A106" s="82" t="s">
        <v>689</v>
      </c>
      <c r="B106" s="83" t="s">
        <v>968</v>
      </c>
      <c r="C106" s="84" t="s">
        <v>1287</v>
      </c>
      <c r="D106" s="84" t="s">
        <v>1523</v>
      </c>
      <c r="E106" s="85">
        <v>46054</v>
      </c>
      <c r="F106" s="27">
        <v>500</v>
      </c>
      <c r="G106" s="83" t="s">
        <v>1576</v>
      </c>
      <c r="H106" s="75" t="str">
        <f t="shared" si="2"/>
        <v>梁*儿</v>
      </c>
      <c r="I106" s="86" t="str">
        <f t="shared" si="3"/>
        <v>1300****4</v>
      </c>
    </row>
    <row r="107" s="75" customFormat="1" ht="20" customHeight="1" spans="1:9">
      <c r="A107" s="82" t="s">
        <v>690</v>
      </c>
      <c r="B107" s="83" t="s">
        <v>968</v>
      </c>
      <c r="C107" s="84" t="s">
        <v>1316</v>
      </c>
      <c r="D107" s="84" t="s">
        <v>1525</v>
      </c>
      <c r="E107" s="85">
        <v>46054</v>
      </c>
      <c r="F107" s="27">
        <v>500</v>
      </c>
      <c r="G107" s="83" t="s">
        <v>1576</v>
      </c>
      <c r="H107" s="75" t="str">
        <f t="shared" si="2"/>
        <v>梁*美</v>
      </c>
      <c r="I107" s="86" t="str">
        <f t="shared" si="3"/>
        <v>1300****9</v>
      </c>
    </row>
    <row r="108" s="75" customFormat="1" ht="20" customHeight="1" spans="1:9">
      <c r="A108" s="82" t="s">
        <v>692</v>
      </c>
      <c r="B108" s="83" t="s">
        <v>968</v>
      </c>
      <c r="C108" s="84" t="s">
        <v>1287</v>
      </c>
      <c r="D108" s="84" t="s">
        <v>1527</v>
      </c>
      <c r="E108" s="85">
        <v>46054</v>
      </c>
      <c r="F108" s="27">
        <v>500</v>
      </c>
      <c r="G108" s="83" t="s">
        <v>1576</v>
      </c>
      <c r="H108" s="75" t="str">
        <f t="shared" si="2"/>
        <v>杨*女</v>
      </c>
      <c r="I108" s="86" t="str">
        <f t="shared" si="3"/>
        <v>1300****4</v>
      </c>
    </row>
    <row r="109" s="75" customFormat="1" ht="20" customHeight="1" spans="1:9">
      <c r="A109" s="82" t="s">
        <v>694</v>
      </c>
      <c r="B109" s="83" t="s">
        <v>968</v>
      </c>
      <c r="C109" s="84" t="s">
        <v>1022</v>
      </c>
      <c r="D109" s="84" t="s">
        <v>1529</v>
      </c>
      <c r="E109" s="85">
        <v>46054</v>
      </c>
      <c r="F109" s="27">
        <v>500</v>
      </c>
      <c r="G109" s="83" t="s">
        <v>1576</v>
      </c>
      <c r="H109" s="75" t="str">
        <f t="shared" si="2"/>
        <v>袁*</v>
      </c>
      <c r="I109" s="86" t="str">
        <f t="shared" si="3"/>
        <v>0113****0230002</v>
      </c>
    </row>
    <row r="110" s="75" customFormat="1" ht="20" customHeight="1" spans="1:9">
      <c r="A110" s="82" t="s">
        <v>697</v>
      </c>
      <c r="B110" s="83" t="s">
        <v>968</v>
      </c>
      <c r="C110" s="84" t="s">
        <v>1025</v>
      </c>
      <c r="D110" s="84" t="s">
        <v>1531</v>
      </c>
      <c r="E110" s="85">
        <v>46054</v>
      </c>
      <c r="F110" s="27">
        <v>500</v>
      </c>
      <c r="G110" s="83" t="s">
        <v>1576</v>
      </c>
      <c r="H110" s="75" t="str">
        <f t="shared" si="2"/>
        <v>梁*开</v>
      </c>
      <c r="I110" s="86" t="str">
        <f t="shared" si="3"/>
        <v>1300****2</v>
      </c>
    </row>
    <row r="111" s="75" customFormat="1" ht="20" customHeight="1" spans="1:9">
      <c r="A111" s="82" t="s">
        <v>699</v>
      </c>
      <c r="B111" s="83" t="s">
        <v>968</v>
      </c>
      <c r="C111" s="84" t="s">
        <v>1179</v>
      </c>
      <c r="D111" s="84" t="s">
        <v>1535</v>
      </c>
      <c r="E111" s="85">
        <v>46054</v>
      </c>
      <c r="F111" s="27">
        <v>500</v>
      </c>
      <c r="G111" s="83" t="s">
        <v>1576</v>
      </c>
      <c r="H111" s="75" t="str">
        <f t="shared" si="2"/>
        <v>郭*芝</v>
      </c>
      <c r="I111" s="86" t="str">
        <f t="shared" si="3"/>
        <v>1301****0</v>
      </c>
    </row>
    <row r="112" s="75" customFormat="1" ht="20" customHeight="1" spans="1:9">
      <c r="A112" s="82" t="s">
        <v>702</v>
      </c>
      <c r="B112" s="83" t="s">
        <v>968</v>
      </c>
      <c r="C112" s="84" t="s">
        <v>1268</v>
      </c>
      <c r="D112" s="84" t="s">
        <v>976</v>
      </c>
      <c r="E112" s="85">
        <v>46054</v>
      </c>
      <c r="F112" s="27">
        <v>500</v>
      </c>
      <c r="G112" s="83" t="s">
        <v>1576</v>
      </c>
      <c r="H112" s="75" t="str">
        <f t="shared" si="2"/>
        <v>杨*</v>
      </c>
      <c r="I112" s="86" t="str">
        <f t="shared" si="3"/>
        <v>0113****0240002</v>
      </c>
    </row>
    <row r="113" s="75" customFormat="1" ht="20" customHeight="1" spans="1:9">
      <c r="A113" s="82" t="s">
        <v>705</v>
      </c>
      <c r="B113" s="83" t="s">
        <v>968</v>
      </c>
      <c r="C113" s="84" t="s">
        <v>1538</v>
      </c>
      <c r="D113" s="84" t="s">
        <v>1539</v>
      </c>
      <c r="E113" s="85">
        <v>46054</v>
      </c>
      <c r="F113" s="27">
        <v>500</v>
      </c>
      <c r="G113" s="83" t="s">
        <v>1576</v>
      </c>
      <c r="H113" s="75" t="str">
        <f t="shared" si="2"/>
        <v>张*花</v>
      </c>
      <c r="I113" s="86" t="str">
        <f t="shared" si="3"/>
        <v>0113****0250009</v>
      </c>
    </row>
    <row r="114" s="75" customFormat="1" ht="20" customHeight="1" spans="1:9">
      <c r="A114" s="82" t="s">
        <v>707</v>
      </c>
      <c r="B114" s="83" t="s">
        <v>968</v>
      </c>
      <c r="C114" s="84" t="s">
        <v>1019</v>
      </c>
      <c r="D114" s="84" t="s">
        <v>716</v>
      </c>
      <c r="E114" s="85">
        <v>46054</v>
      </c>
      <c r="F114" s="27">
        <v>500</v>
      </c>
      <c r="G114" s="83" t="s">
        <v>1576</v>
      </c>
      <c r="H114" s="75" t="str">
        <f t="shared" si="2"/>
        <v>王*群</v>
      </c>
      <c r="I114" s="86" t="str">
        <f t="shared" si="3"/>
        <v>1300****5</v>
      </c>
    </row>
    <row r="115" s="75" customFormat="1" ht="20" customHeight="1" spans="1:9">
      <c r="A115" s="82" t="s">
        <v>709</v>
      </c>
      <c r="B115" s="83" t="s">
        <v>968</v>
      </c>
      <c r="C115" s="84" t="s">
        <v>1293</v>
      </c>
      <c r="D115" s="84" t="s">
        <v>1542</v>
      </c>
      <c r="E115" s="85">
        <v>46054</v>
      </c>
      <c r="F115" s="27">
        <v>500</v>
      </c>
      <c r="G115" s="83" t="s">
        <v>1576</v>
      </c>
      <c r="H115" s="75" t="str">
        <f t="shared" si="2"/>
        <v>黄*颜</v>
      </c>
      <c r="I115" s="86" t="str">
        <f t="shared" si="3"/>
        <v>0113****0230012</v>
      </c>
    </row>
    <row r="116" s="75" customFormat="1" ht="20" customHeight="1" spans="1:9">
      <c r="A116" s="82" t="s">
        <v>711</v>
      </c>
      <c r="B116" s="83" t="s">
        <v>968</v>
      </c>
      <c r="C116" s="84" t="s">
        <v>1513</v>
      </c>
      <c r="D116" s="84" t="s">
        <v>792</v>
      </c>
      <c r="E116" s="85">
        <v>46054</v>
      </c>
      <c r="F116" s="27">
        <v>500</v>
      </c>
      <c r="G116" s="83" t="s">
        <v>1576</v>
      </c>
      <c r="H116" s="75" t="str">
        <f t="shared" si="2"/>
        <v>陈*枝</v>
      </c>
      <c r="I116" s="86" t="str">
        <f t="shared" si="3"/>
        <v>0113****0250002</v>
      </c>
    </row>
    <row r="117" s="75" customFormat="1" ht="20" customHeight="1" spans="1:9">
      <c r="A117" s="82" t="s">
        <v>713</v>
      </c>
      <c r="B117" s="83" t="s">
        <v>968</v>
      </c>
      <c r="C117" s="84" t="s">
        <v>1583</v>
      </c>
      <c r="D117" s="84" t="s">
        <v>1584</v>
      </c>
      <c r="E117" s="85">
        <v>46054</v>
      </c>
      <c r="F117" s="27">
        <v>500</v>
      </c>
      <c r="G117" s="83" t="s">
        <v>1576</v>
      </c>
      <c r="H117" s="75" t="str">
        <f t="shared" si="2"/>
        <v>蓝*</v>
      </c>
      <c r="I117" s="86" t="str">
        <f t="shared" si="3"/>
        <v>0113****0250023</v>
      </c>
    </row>
    <row r="118" s="75" customFormat="1" ht="20" customHeight="1" spans="1:9">
      <c r="A118" s="82" t="s">
        <v>715</v>
      </c>
      <c r="B118" s="83" t="s">
        <v>968</v>
      </c>
      <c r="C118" s="84" t="s">
        <v>1585</v>
      </c>
      <c r="D118" s="84" t="s">
        <v>1586</v>
      </c>
      <c r="E118" s="85">
        <v>46054</v>
      </c>
      <c r="F118" s="27">
        <v>500</v>
      </c>
      <c r="G118" s="83" t="s">
        <v>1576</v>
      </c>
      <c r="H118" s="75" t="str">
        <f t="shared" si="2"/>
        <v>刘*容</v>
      </c>
      <c r="I118" s="86" t="str">
        <f t="shared" si="3"/>
        <v>0113****0250028</v>
      </c>
    </row>
    <row r="119" s="75" customFormat="1" ht="20" customHeight="1" spans="1:9">
      <c r="A119" s="82" t="s">
        <v>717</v>
      </c>
      <c r="B119" s="83" t="s">
        <v>968</v>
      </c>
      <c r="C119" s="84" t="s">
        <v>1227</v>
      </c>
      <c r="D119" s="84" t="s">
        <v>1587</v>
      </c>
      <c r="E119" s="85">
        <v>46054</v>
      </c>
      <c r="F119" s="27">
        <v>500</v>
      </c>
      <c r="G119" s="83" t="s">
        <v>1576</v>
      </c>
      <c r="H119" s="75" t="str">
        <f t="shared" si="2"/>
        <v>罗*俭</v>
      </c>
      <c r="I119" s="86" t="str">
        <f t="shared" si="3"/>
        <v>0113****0250004</v>
      </c>
    </row>
    <row r="120" s="75" customFormat="1" ht="20" customHeight="1" spans="1:9">
      <c r="A120" s="82" t="s">
        <v>719</v>
      </c>
      <c r="B120" s="83" t="s">
        <v>968</v>
      </c>
      <c r="C120" s="84" t="s">
        <v>1588</v>
      </c>
      <c r="D120" s="84" t="s">
        <v>1589</v>
      </c>
      <c r="E120" s="85">
        <v>46054</v>
      </c>
      <c r="F120" s="27">
        <v>500</v>
      </c>
      <c r="G120" s="83" t="s">
        <v>1576</v>
      </c>
      <c r="H120" s="75" t="str">
        <f t="shared" si="2"/>
        <v>徐*冰</v>
      </c>
      <c r="I120" s="86" t="str">
        <f t="shared" si="3"/>
        <v>1300****</v>
      </c>
    </row>
    <row r="121" s="75" customFormat="1" ht="20" customHeight="1" spans="1:9">
      <c r="A121" s="82" t="s">
        <v>722</v>
      </c>
      <c r="B121" s="83" t="s">
        <v>968</v>
      </c>
      <c r="C121" s="84" t="s">
        <v>1590</v>
      </c>
      <c r="D121" s="84" t="s">
        <v>1561</v>
      </c>
      <c r="E121" s="85">
        <v>46054</v>
      </c>
      <c r="F121" s="27">
        <v>500</v>
      </c>
      <c r="G121" s="83" t="s">
        <v>1576</v>
      </c>
      <c r="H121" s="75" t="str">
        <f t="shared" si="2"/>
        <v>简*婷</v>
      </c>
      <c r="I121" s="86" t="str">
        <f t="shared" si="3"/>
        <v>0113****0230029</v>
      </c>
    </row>
    <row r="122" s="75" customFormat="1" ht="20" customHeight="1" spans="1:9">
      <c r="A122" s="82" t="s">
        <v>724</v>
      </c>
      <c r="B122" s="83" t="s">
        <v>18</v>
      </c>
      <c r="C122" s="84" t="s">
        <v>1163</v>
      </c>
      <c r="D122" s="84" t="s">
        <v>929</v>
      </c>
      <c r="E122" s="85">
        <v>46054</v>
      </c>
      <c r="F122" s="27">
        <v>500</v>
      </c>
      <c r="G122" s="83" t="s">
        <v>1576</v>
      </c>
      <c r="H122" s="75" t="str">
        <f t="shared" si="2"/>
        <v>李*</v>
      </c>
      <c r="I122" s="86" t="str">
        <f t="shared" si="3"/>
        <v>0113****0240001</v>
      </c>
    </row>
    <row r="123" s="75" customFormat="1" ht="20" customHeight="1" spans="1:9">
      <c r="A123" s="82" t="s">
        <v>726</v>
      </c>
      <c r="B123" s="83" t="s">
        <v>18</v>
      </c>
      <c r="C123" s="84" t="s">
        <v>1034</v>
      </c>
      <c r="D123" s="84" t="s">
        <v>1568</v>
      </c>
      <c r="E123" s="85">
        <v>46054</v>
      </c>
      <c r="F123" s="27">
        <v>500</v>
      </c>
      <c r="G123" s="83" t="s">
        <v>1576</v>
      </c>
      <c r="H123" s="75" t="str">
        <f t="shared" si="2"/>
        <v>方*馨</v>
      </c>
      <c r="I123" s="86" t="str">
        <f t="shared" si="3"/>
        <v>1300****8</v>
      </c>
    </row>
    <row r="124" s="75" customFormat="1" ht="20" customHeight="1" spans="1:9">
      <c r="A124" s="82" t="s">
        <v>728</v>
      </c>
      <c r="B124" s="83" t="s">
        <v>134</v>
      </c>
      <c r="C124" s="84" t="s">
        <v>1571</v>
      </c>
      <c r="D124" s="84" t="s">
        <v>1572</v>
      </c>
      <c r="E124" s="85">
        <v>46054</v>
      </c>
      <c r="F124" s="27">
        <v>500</v>
      </c>
      <c r="G124" s="83" t="s">
        <v>1576</v>
      </c>
      <c r="H124" s="75" t="str">
        <f t="shared" si="2"/>
        <v>闻*花</v>
      </c>
      <c r="I124" s="86" t="str">
        <f t="shared" si="3"/>
        <v>0113****0230028</v>
      </c>
    </row>
    <row r="125" s="75" customFormat="1" ht="20" customHeight="1" spans="1:9">
      <c r="A125" s="82" t="s">
        <v>730</v>
      </c>
      <c r="B125" s="83" t="s">
        <v>984</v>
      </c>
      <c r="C125" s="84" t="s">
        <v>1145</v>
      </c>
      <c r="D125" s="84" t="s">
        <v>352</v>
      </c>
      <c r="E125" s="85">
        <v>46054</v>
      </c>
      <c r="F125" s="27">
        <v>500</v>
      </c>
      <c r="G125" s="83" t="s">
        <v>1576</v>
      </c>
      <c r="H125" s="75" t="str">
        <f t="shared" si="2"/>
        <v>梁*英</v>
      </c>
      <c r="I125" s="86" t="str">
        <f t="shared" si="3"/>
        <v>1301****9</v>
      </c>
    </row>
    <row r="126" s="75" customFormat="1" ht="20" customHeight="1" spans="1:9">
      <c r="A126" s="82" t="s">
        <v>732</v>
      </c>
      <c r="B126" s="83" t="s">
        <v>984</v>
      </c>
      <c r="C126" s="84" t="s">
        <v>1296</v>
      </c>
      <c r="D126" s="84" t="s">
        <v>918</v>
      </c>
      <c r="E126" s="85">
        <v>46054</v>
      </c>
      <c r="F126" s="27">
        <v>500</v>
      </c>
      <c r="G126" s="83" t="s">
        <v>1576</v>
      </c>
      <c r="H126" s="75" t="str">
        <f t="shared" si="2"/>
        <v>何*娟</v>
      </c>
      <c r="I126" s="86" t="str">
        <f t="shared" si="3"/>
        <v>1300****7</v>
      </c>
    </row>
    <row r="127" s="75" customFormat="1" ht="20" customHeight="1" spans="1:9">
      <c r="A127" s="82" t="s">
        <v>733</v>
      </c>
      <c r="B127" s="83" t="s">
        <v>984</v>
      </c>
      <c r="C127" s="84" t="s">
        <v>1166</v>
      </c>
      <c r="D127" s="84" t="s">
        <v>1547</v>
      </c>
      <c r="E127" s="85">
        <v>46054</v>
      </c>
      <c r="F127" s="27">
        <v>500</v>
      </c>
      <c r="G127" s="83" t="s">
        <v>1576</v>
      </c>
      <c r="H127" s="75" t="str">
        <f t="shared" si="2"/>
        <v>高*红</v>
      </c>
      <c r="I127" s="86" t="str">
        <f t="shared" si="3"/>
        <v>0113****0230001</v>
      </c>
    </row>
    <row r="128" s="75" customFormat="1" ht="20" customHeight="1" spans="1:9">
      <c r="A128" s="82" t="s">
        <v>736</v>
      </c>
      <c r="B128" s="83" t="s">
        <v>984</v>
      </c>
      <c r="C128" s="84" t="s">
        <v>1549</v>
      </c>
      <c r="D128" s="84" t="s">
        <v>811</v>
      </c>
      <c r="E128" s="85">
        <v>46054</v>
      </c>
      <c r="F128" s="27">
        <v>500</v>
      </c>
      <c r="G128" s="83" t="s">
        <v>1576</v>
      </c>
      <c r="H128" s="75" t="str">
        <f t="shared" si="2"/>
        <v>张*梅</v>
      </c>
      <c r="I128" s="86" t="str">
        <f t="shared" si="3"/>
        <v>0113****0240007</v>
      </c>
    </row>
    <row r="129" s="75" customFormat="1" ht="20" customHeight="1" spans="1:9">
      <c r="A129" s="82" t="s">
        <v>738</v>
      </c>
      <c r="B129" s="83" t="s">
        <v>157</v>
      </c>
      <c r="C129" s="84" t="s">
        <v>1256</v>
      </c>
      <c r="D129" s="84" t="s">
        <v>1561</v>
      </c>
      <c r="E129" s="85">
        <v>46054</v>
      </c>
      <c r="F129" s="27">
        <v>500</v>
      </c>
      <c r="G129" s="83" t="s">
        <v>1576</v>
      </c>
      <c r="H129" s="75" t="str">
        <f t="shared" si="2"/>
        <v>简*婷</v>
      </c>
      <c r="I129" s="86" t="str">
        <f t="shared" si="3"/>
        <v>1300****0</v>
      </c>
    </row>
    <row r="130" s="75" customFormat="1" ht="20" customHeight="1" spans="1:9">
      <c r="A130" s="82" t="s">
        <v>741</v>
      </c>
      <c r="B130" s="83" t="s">
        <v>157</v>
      </c>
      <c r="C130" s="84" t="s">
        <v>1563</v>
      </c>
      <c r="D130" s="84" t="s">
        <v>1564</v>
      </c>
      <c r="E130" s="85">
        <v>46054</v>
      </c>
      <c r="F130" s="27">
        <v>500</v>
      </c>
      <c r="G130" s="83" t="s">
        <v>1576</v>
      </c>
      <c r="H130" s="75" t="str">
        <f t="shared" si="2"/>
        <v>欧*梅</v>
      </c>
      <c r="I130" s="86" t="str">
        <f t="shared" si="3"/>
        <v>0113****0220011</v>
      </c>
    </row>
    <row r="131" s="75" customFormat="1" ht="20" customHeight="1" spans="1:9">
      <c r="A131" s="82" t="s">
        <v>743</v>
      </c>
      <c r="B131" s="83" t="s">
        <v>157</v>
      </c>
      <c r="C131" s="84" t="s">
        <v>1456</v>
      </c>
      <c r="D131" s="84" t="s">
        <v>1566</v>
      </c>
      <c r="E131" s="85">
        <v>46054</v>
      </c>
      <c r="F131" s="27">
        <v>500</v>
      </c>
      <c r="G131" s="83" t="s">
        <v>1576</v>
      </c>
      <c r="H131" s="75" t="str">
        <f t="shared" ref="H131:H194" si="4">REPLACE(D131,2,1,"*")</f>
        <v>卢*科</v>
      </c>
      <c r="I131" s="86" t="str">
        <f t="shared" si="3"/>
        <v>0113****0220013</v>
      </c>
    </row>
    <row r="132" s="75" customFormat="1" ht="20" customHeight="1" spans="1:9">
      <c r="A132" s="82" t="s">
        <v>745</v>
      </c>
      <c r="B132" s="83" t="s">
        <v>1591</v>
      </c>
      <c r="C132" s="84" t="s">
        <v>1019</v>
      </c>
      <c r="D132" s="84" t="s">
        <v>1554</v>
      </c>
      <c r="E132" s="85">
        <v>46054</v>
      </c>
      <c r="F132" s="27">
        <v>500</v>
      </c>
      <c r="G132" s="83" t="s">
        <v>1576</v>
      </c>
      <c r="H132" s="75" t="str">
        <f t="shared" si="4"/>
        <v>韩*飞</v>
      </c>
      <c r="I132" s="86" t="str">
        <f t="shared" ref="I132:I195" si="5">REPLACE(C132,5,4,"****")</f>
        <v>1300****5</v>
      </c>
    </row>
    <row r="133" s="75" customFormat="1" ht="20" customHeight="1" spans="1:9">
      <c r="A133" s="82" t="s">
        <v>747</v>
      </c>
      <c r="B133" s="83" t="s">
        <v>1591</v>
      </c>
      <c r="C133" s="84" t="s">
        <v>1355</v>
      </c>
      <c r="D133" s="84" t="s">
        <v>1556</v>
      </c>
      <c r="E133" s="85">
        <v>46054</v>
      </c>
      <c r="F133" s="27">
        <v>500</v>
      </c>
      <c r="G133" s="83" t="s">
        <v>1576</v>
      </c>
      <c r="H133" s="75" t="str">
        <f t="shared" si="4"/>
        <v>李*薇</v>
      </c>
      <c r="I133" s="86" t="str">
        <f t="shared" si="5"/>
        <v>0113****0230005</v>
      </c>
    </row>
    <row r="134" s="75" customFormat="1" ht="20" customHeight="1" spans="1:9">
      <c r="A134" s="82" t="s">
        <v>748</v>
      </c>
      <c r="B134" s="83" t="s">
        <v>1591</v>
      </c>
      <c r="C134" s="84" t="s">
        <v>1558</v>
      </c>
      <c r="D134" s="84" t="s">
        <v>575</v>
      </c>
      <c r="E134" s="85">
        <v>46054</v>
      </c>
      <c r="F134" s="27">
        <v>500</v>
      </c>
      <c r="G134" s="83" t="s">
        <v>1576</v>
      </c>
      <c r="H134" s="75" t="str">
        <f t="shared" si="4"/>
        <v>王*玉</v>
      </c>
      <c r="I134" s="86" t="str">
        <f t="shared" si="5"/>
        <v>0113****0220009</v>
      </c>
    </row>
    <row r="135" s="75" customFormat="1" ht="20" customHeight="1" spans="1:9">
      <c r="A135" s="82" t="s">
        <v>751</v>
      </c>
      <c r="B135" s="83" t="s">
        <v>1591</v>
      </c>
      <c r="C135" s="84" t="s">
        <v>1051</v>
      </c>
      <c r="D135" s="84" t="s">
        <v>957</v>
      </c>
      <c r="E135" s="85">
        <v>46054</v>
      </c>
      <c r="F135" s="27">
        <v>500</v>
      </c>
      <c r="G135" s="83" t="s">
        <v>1576</v>
      </c>
      <c r="H135" s="75" t="str">
        <f t="shared" si="4"/>
        <v>李*英</v>
      </c>
      <c r="I135" s="86" t="str">
        <f t="shared" si="5"/>
        <v>0113****0240010</v>
      </c>
    </row>
    <row r="136" s="75" customFormat="1" ht="20" customHeight="1" spans="1:9">
      <c r="A136" s="82" t="s">
        <v>753</v>
      </c>
      <c r="B136" s="83" t="s">
        <v>700</v>
      </c>
      <c r="C136" s="84" t="s">
        <v>1296</v>
      </c>
      <c r="D136" s="84" t="s">
        <v>1297</v>
      </c>
      <c r="E136" s="85">
        <v>46054</v>
      </c>
      <c r="F136" s="27">
        <v>500</v>
      </c>
      <c r="G136" s="88" t="s">
        <v>1020</v>
      </c>
      <c r="H136" s="75" t="str">
        <f t="shared" si="4"/>
        <v>廖*桃</v>
      </c>
      <c r="I136" s="86" t="str">
        <f t="shared" si="5"/>
        <v>1300****7</v>
      </c>
    </row>
    <row r="137" s="75" customFormat="1" ht="20" customHeight="1" spans="1:9">
      <c r="A137" s="82" t="s">
        <v>755</v>
      </c>
      <c r="B137" s="83" t="s">
        <v>695</v>
      </c>
      <c r="C137" s="84" t="s">
        <v>1293</v>
      </c>
      <c r="D137" s="84" t="s">
        <v>1294</v>
      </c>
      <c r="E137" s="85">
        <v>46054</v>
      </c>
      <c r="F137" s="27">
        <v>500</v>
      </c>
      <c r="G137" s="88" t="s">
        <v>1020</v>
      </c>
      <c r="H137" s="75" t="str">
        <f t="shared" si="4"/>
        <v>张*芬</v>
      </c>
      <c r="I137" s="86" t="str">
        <f t="shared" si="5"/>
        <v>0113****0230012</v>
      </c>
    </row>
    <row r="138" s="75" customFormat="1" ht="20" customHeight="1" spans="1:9">
      <c r="A138" s="82" t="s">
        <v>757</v>
      </c>
      <c r="B138" s="83" t="s">
        <v>688</v>
      </c>
      <c r="C138" s="84" t="s">
        <v>1290</v>
      </c>
      <c r="D138" s="84" t="s">
        <v>1291</v>
      </c>
      <c r="E138" s="85">
        <v>46054</v>
      </c>
      <c r="F138" s="27">
        <v>500</v>
      </c>
      <c r="G138" s="88" t="s">
        <v>1020</v>
      </c>
      <c r="H138" s="75" t="str">
        <f t="shared" si="4"/>
        <v>王*葵</v>
      </c>
      <c r="I138" s="86" t="str">
        <f t="shared" si="5"/>
        <v>0113****0250008</v>
      </c>
    </row>
    <row r="139" s="75" customFormat="1" ht="20" customHeight="1" spans="1:9">
      <c r="A139" s="82" t="s">
        <v>760</v>
      </c>
      <c r="B139" s="83" t="s">
        <v>1299</v>
      </c>
      <c r="C139" s="84" t="s">
        <v>1025</v>
      </c>
      <c r="D139" s="87" t="s">
        <v>1300</v>
      </c>
      <c r="E139" s="85">
        <v>46054</v>
      </c>
      <c r="F139" s="27">
        <v>500</v>
      </c>
      <c r="G139" s="88" t="s">
        <v>1020</v>
      </c>
      <c r="H139" s="75" t="str">
        <f t="shared" si="4"/>
        <v>劳*萍</v>
      </c>
      <c r="I139" s="86" t="str">
        <f t="shared" si="5"/>
        <v>1300****2</v>
      </c>
    </row>
    <row r="140" s="75" customFormat="1" ht="20" customHeight="1" spans="1:9">
      <c r="A140" s="82" t="s">
        <v>762</v>
      </c>
      <c r="B140" s="83" t="s">
        <v>720</v>
      </c>
      <c r="C140" s="84" t="s">
        <v>1302</v>
      </c>
      <c r="D140" s="84" t="s">
        <v>547</v>
      </c>
      <c r="E140" s="85">
        <v>46054</v>
      </c>
      <c r="F140" s="27">
        <v>500</v>
      </c>
      <c r="G140" s="88" t="s">
        <v>1020</v>
      </c>
      <c r="H140" s="75" t="str">
        <f t="shared" si="4"/>
        <v>黄*芳</v>
      </c>
      <c r="I140" s="86" t="str">
        <f t="shared" si="5"/>
        <v>0113****0230011</v>
      </c>
    </row>
    <row r="141" s="75" customFormat="1" ht="20" customHeight="1" spans="1:9">
      <c r="A141" s="82" t="s">
        <v>764</v>
      </c>
      <c r="B141" s="83" t="s">
        <v>734</v>
      </c>
      <c r="C141" s="84" t="s">
        <v>1256</v>
      </c>
      <c r="D141" s="84" t="s">
        <v>1304</v>
      </c>
      <c r="E141" s="85">
        <v>46054</v>
      </c>
      <c r="F141" s="27">
        <v>500</v>
      </c>
      <c r="G141" s="88" t="s">
        <v>1020</v>
      </c>
      <c r="H141" s="75" t="str">
        <f t="shared" si="4"/>
        <v>潘*英</v>
      </c>
      <c r="I141" s="86" t="str">
        <f t="shared" si="5"/>
        <v>1300****0</v>
      </c>
    </row>
    <row r="142" s="75" customFormat="1" ht="20" customHeight="1" spans="1:9">
      <c r="A142" s="82" t="s">
        <v>766</v>
      </c>
      <c r="B142" s="83" t="s">
        <v>119</v>
      </c>
      <c r="C142" s="84" t="s">
        <v>1034</v>
      </c>
      <c r="D142" s="87" t="s">
        <v>1271</v>
      </c>
      <c r="E142" s="85">
        <v>46054</v>
      </c>
      <c r="F142" s="27">
        <v>500</v>
      </c>
      <c r="G142" s="88" t="s">
        <v>1020</v>
      </c>
      <c r="H142" s="75" t="str">
        <f t="shared" si="4"/>
        <v>苏*云</v>
      </c>
      <c r="I142" s="86" t="str">
        <f t="shared" si="5"/>
        <v>1300****8</v>
      </c>
    </row>
    <row r="143" s="75" customFormat="1" ht="20" customHeight="1" spans="1:9">
      <c r="A143" s="82" t="s">
        <v>768</v>
      </c>
      <c r="B143" s="83" t="s">
        <v>119</v>
      </c>
      <c r="C143" s="84" t="s">
        <v>1034</v>
      </c>
      <c r="D143" s="87" t="s">
        <v>1273</v>
      </c>
      <c r="E143" s="85">
        <v>46054</v>
      </c>
      <c r="F143" s="27">
        <v>500</v>
      </c>
      <c r="G143" s="88" t="s">
        <v>1020</v>
      </c>
      <c r="H143" s="75" t="str">
        <f t="shared" si="4"/>
        <v>杜*芬</v>
      </c>
      <c r="I143" s="86" t="str">
        <f t="shared" si="5"/>
        <v>1300****8</v>
      </c>
    </row>
    <row r="144" s="75" customFormat="1" ht="20" customHeight="1" spans="1:9">
      <c r="A144" s="82" t="s">
        <v>770</v>
      </c>
      <c r="B144" s="83" t="s">
        <v>119</v>
      </c>
      <c r="C144" s="84" t="s">
        <v>1275</v>
      </c>
      <c r="D144" s="84" t="s">
        <v>1276</v>
      </c>
      <c r="E144" s="85">
        <v>46054</v>
      </c>
      <c r="F144" s="27">
        <v>500</v>
      </c>
      <c r="G144" s="88" t="s">
        <v>1020</v>
      </c>
      <c r="H144" s="75" t="str">
        <f t="shared" si="4"/>
        <v>朱*梅</v>
      </c>
      <c r="I144" s="86" t="str">
        <f t="shared" si="5"/>
        <v>1300****3</v>
      </c>
    </row>
    <row r="145" s="75" customFormat="1" ht="20" customHeight="1" spans="1:9">
      <c r="A145" s="82" t="s">
        <v>772</v>
      </c>
      <c r="B145" s="83" t="s">
        <v>119</v>
      </c>
      <c r="C145" s="87" t="s">
        <v>1278</v>
      </c>
      <c r="D145" s="84" t="s">
        <v>1279</v>
      </c>
      <c r="E145" s="85">
        <v>46054</v>
      </c>
      <c r="F145" s="27">
        <v>500</v>
      </c>
      <c r="G145" s="88" t="s">
        <v>1020</v>
      </c>
      <c r="H145" s="75" t="str">
        <f t="shared" si="4"/>
        <v>*凤</v>
      </c>
      <c r="I145" s="86" t="str">
        <f t="shared" si="5"/>
        <v>0113****0240016</v>
      </c>
    </row>
    <row r="146" s="75" customFormat="1" ht="20" customHeight="1" spans="1:9">
      <c r="A146" s="82" t="s">
        <v>774</v>
      </c>
      <c r="B146" s="83" t="s">
        <v>679</v>
      </c>
      <c r="C146" s="84" t="s">
        <v>1287</v>
      </c>
      <c r="D146" s="87" t="s">
        <v>1288</v>
      </c>
      <c r="E146" s="85">
        <v>46054</v>
      </c>
      <c r="F146" s="27">
        <v>500</v>
      </c>
      <c r="G146" s="88" t="s">
        <v>1020</v>
      </c>
      <c r="H146" s="75" t="str">
        <f t="shared" si="4"/>
        <v>谢*添</v>
      </c>
      <c r="I146" s="86" t="str">
        <f t="shared" si="5"/>
        <v>1300****4</v>
      </c>
    </row>
    <row r="147" s="75" customFormat="1" ht="20" customHeight="1" spans="1:9">
      <c r="A147" s="82" t="s">
        <v>776</v>
      </c>
      <c r="B147" s="83" t="s">
        <v>171</v>
      </c>
      <c r="C147" s="87" t="s">
        <v>1281</v>
      </c>
      <c r="D147" s="87" t="s">
        <v>1282</v>
      </c>
      <c r="E147" s="85">
        <v>46054</v>
      </c>
      <c r="F147" s="27">
        <v>500</v>
      </c>
      <c r="G147" s="88" t="s">
        <v>1020</v>
      </c>
      <c r="H147" s="75" t="str">
        <f t="shared" si="4"/>
        <v>林*英</v>
      </c>
      <c r="I147" s="86" t="str">
        <f t="shared" si="5"/>
        <v>0113****0220005</v>
      </c>
    </row>
    <row r="148" s="75" customFormat="1" ht="20" customHeight="1" spans="1:9">
      <c r="A148" s="82" t="s">
        <v>779</v>
      </c>
      <c r="B148" s="83" t="s">
        <v>171</v>
      </c>
      <c r="C148" s="87" t="s">
        <v>1284</v>
      </c>
      <c r="D148" s="87" t="s">
        <v>1285</v>
      </c>
      <c r="E148" s="85">
        <v>46054</v>
      </c>
      <c r="F148" s="27">
        <v>500</v>
      </c>
      <c r="G148" s="88" t="s">
        <v>1020</v>
      </c>
      <c r="H148" s="75" t="str">
        <f t="shared" si="4"/>
        <v>屈*仪</v>
      </c>
      <c r="I148" s="86" t="str">
        <f t="shared" si="5"/>
        <v>0113****0220004</v>
      </c>
    </row>
    <row r="149" s="75" customFormat="1" ht="20" customHeight="1" spans="1:9">
      <c r="A149" s="82" t="s">
        <v>781</v>
      </c>
      <c r="B149" s="83" t="s">
        <v>749</v>
      </c>
      <c r="C149" s="84" t="s">
        <v>1306</v>
      </c>
      <c r="D149" s="84" t="s">
        <v>1307</v>
      </c>
      <c r="E149" s="85">
        <v>46054</v>
      </c>
      <c r="F149" s="27">
        <v>500</v>
      </c>
      <c r="G149" s="88" t="s">
        <v>1020</v>
      </c>
      <c r="H149" s="75" t="str">
        <f t="shared" si="4"/>
        <v>邬*欢</v>
      </c>
      <c r="I149" s="86" t="str">
        <f t="shared" si="5"/>
        <v>1300****1</v>
      </c>
    </row>
    <row r="150" s="75" customFormat="1" ht="20" customHeight="1" spans="1:9">
      <c r="A150" s="82" t="s">
        <v>783</v>
      </c>
      <c r="B150" s="83" t="s">
        <v>749</v>
      </c>
      <c r="C150" s="84" t="s">
        <v>1309</v>
      </c>
      <c r="D150" s="84" t="s">
        <v>1310</v>
      </c>
      <c r="E150" s="85">
        <v>46054</v>
      </c>
      <c r="F150" s="27">
        <v>500</v>
      </c>
      <c r="G150" s="88" t="s">
        <v>1020</v>
      </c>
      <c r="H150" s="75" t="str">
        <f t="shared" si="4"/>
        <v>程*琴</v>
      </c>
      <c r="I150" s="86" t="str">
        <f t="shared" si="5"/>
        <v>0113****0220006</v>
      </c>
    </row>
    <row r="151" s="75" customFormat="1" ht="20" customHeight="1" spans="1:9">
      <c r="A151" s="82" t="s">
        <v>786</v>
      </c>
      <c r="B151" s="83" t="s">
        <v>749</v>
      </c>
      <c r="C151" s="84" t="s">
        <v>1287</v>
      </c>
      <c r="D151" s="84" t="s">
        <v>63</v>
      </c>
      <c r="E151" s="85">
        <v>46054</v>
      </c>
      <c r="F151" s="27">
        <v>500</v>
      </c>
      <c r="G151" s="88" t="s">
        <v>1020</v>
      </c>
      <c r="H151" s="75" t="str">
        <f t="shared" si="4"/>
        <v>何*芳</v>
      </c>
      <c r="I151" s="86" t="str">
        <f t="shared" si="5"/>
        <v>1300****4</v>
      </c>
    </row>
    <row r="152" s="75" customFormat="1" ht="20" customHeight="1" spans="1:9">
      <c r="A152" s="82" t="s">
        <v>788</v>
      </c>
      <c r="B152" s="83" t="s">
        <v>758</v>
      </c>
      <c r="C152" s="84" t="s">
        <v>1462</v>
      </c>
      <c r="D152" s="84" t="s">
        <v>1592</v>
      </c>
      <c r="E152" s="85">
        <v>46054</v>
      </c>
      <c r="F152" s="27">
        <v>500</v>
      </c>
      <c r="G152" s="88" t="s">
        <v>1059</v>
      </c>
      <c r="H152" s="75" t="str">
        <f t="shared" si="4"/>
        <v>黄*钧</v>
      </c>
      <c r="I152" s="86" t="str">
        <f t="shared" si="5"/>
        <v>0113****0250013</v>
      </c>
    </row>
    <row r="153" s="75" customFormat="1" ht="20" customHeight="1" spans="1:9">
      <c r="A153" s="82" t="s">
        <v>791</v>
      </c>
      <c r="B153" s="83" t="s">
        <v>758</v>
      </c>
      <c r="C153" s="84" t="s">
        <v>1313</v>
      </c>
      <c r="D153" s="87" t="s">
        <v>1314</v>
      </c>
      <c r="E153" s="85">
        <v>46054</v>
      </c>
      <c r="F153" s="27">
        <v>500</v>
      </c>
      <c r="G153" s="83" t="s">
        <v>1020</v>
      </c>
      <c r="H153" s="75" t="str">
        <f t="shared" si="4"/>
        <v>周*芳</v>
      </c>
      <c r="I153" s="86" t="str">
        <f t="shared" si="5"/>
        <v>0113****0230016</v>
      </c>
    </row>
    <row r="154" s="75" customFormat="1" ht="20" customHeight="1" spans="1:9">
      <c r="A154" s="82" t="s">
        <v>793</v>
      </c>
      <c r="B154" s="83" t="s">
        <v>765</v>
      </c>
      <c r="C154" s="84" t="s">
        <v>1316</v>
      </c>
      <c r="D154" s="87" t="s">
        <v>1196</v>
      </c>
      <c r="E154" s="85">
        <v>46054</v>
      </c>
      <c r="F154" s="27">
        <v>500</v>
      </c>
      <c r="G154" s="83" t="s">
        <v>1020</v>
      </c>
      <c r="H154" s="75" t="str">
        <f t="shared" si="4"/>
        <v>陈*娟</v>
      </c>
      <c r="I154" s="86" t="str">
        <f t="shared" si="5"/>
        <v>1300****9</v>
      </c>
    </row>
    <row r="155" s="75" customFormat="1" ht="20" customHeight="1" spans="1:9">
      <c r="A155" s="82" t="s">
        <v>794</v>
      </c>
      <c r="B155" s="83" t="s">
        <v>128</v>
      </c>
      <c r="C155" s="84" t="s">
        <v>1316</v>
      </c>
      <c r="D155" s="87" t="s">
        <v>1318</v>
      </c>
      <c r="E155" s="85">
        <v>46054</v>
      </c>
      <c r="F155" s="27">
        <v>500</v>
      </c>
      <c r="G155" s="83" t="s">
        <v>1020</v>
      </c>
      <c r="H155" s="75" t="str">
        <f t="shared" si="4"/>
        <v>何*屏</v>
      </c>
      <c r="I155" s="86" t="str">
        <f t="shared" si="5"/>
        <v>1300****9</v>
      </c>
    </row>
    <row r="156" s="75" customFormat="1" ht="20" customHeight="1" spans="1:9">
      <c r="A156" s="82" t="s">
        <v>797</v>
      </c>
      <c r="B156" s="83" t="s">
        <v>128</v>
      </c>
      <c r="C156" s="84" t="s">
        <v>1320</v>
      </c>
      <c r="D156" s="84" t="s">
        <v>1321</v>
      </c>
      <c r="E156" s="85">
        <v>46054</v>
      </c>
      <c r="F156" s="27">
        <v>500</v>
      </c>
      <c r="G156" s="83" t="s">
        <v>1020</v>
      </c>
      <c r="H156" s="75" t="str">
        <f t="shared" si="4"/>
        <v>崔*文</v>
      </c>
      <c r="I156" s="86" t="str">
        <f t="shared" si="5"/>
        <v>0113****0230003</v>
      </c>
    </row>
    <row r="157" s="75" customFormat="1" ht="20" customHeight="1" spans="1:9">
      <c r="A157" s="82" t="s">
        <v>799</v>
      </c>
      <c r="B157" s="83" t="s">
        <v>197</v>
      </c>
      <c r="C157" s="84" t="s">
        <v>1287</v>
      </c>
      <c r="D157" s="84" t="s">
        <v>1323</v>
      </c>
      <c r="E157" s="85">
        <v>46054</v>
      </c>
      <c r="F157" s="27">
        <v>500</v>
      </c>
      <c r="G157" s="83" t="s">
        <v>1020</v>
      </c>
      <c r="H157" s="75" t="str">
        <f t="shared" si="4"/>
        <v>简*</v>
      </c>
      <c r="I157" s="86" t="str">
        <f t="shared" si="5"/>
        <v>1300****4</v>
      </c>
    </row>
    <row r="158" s="75" customFormat="1" ht="20" customHeight="1" spans="1:9">
      <c r="A158" s="82" t="s">
        <v>802</v>
      </c>
      <c r="B158" s="83" t="s">
        <v>197</v>
      </c>
      <c r="C158" s="84" t="s">
        <v>1316</v>
      </c>
      <c r="D158" s="91" t="s">
        <v>1325</v>
      </c>
      <c r="E158" s="85">
        <v>46054</v>
      </c>
      <c r="F158" s="27">
        <v>500</v>
      </c>
      <c r="G158" s="83" t="s">
        <v>1020</v>
      </c>
      <c r="H158" s="75" t="str">
        <f t="shared" si="4"/>
        <v>蔡*霞</v>
      </c>
      <c r="I158" s="86" t="str">
        <f t="shared" si="5"/>
        <v>1300****9</v>
      </c>
    </row>
    <row r="159" s="75" customFormat="1" ht="20" customHeight="1" spans="1:9">
      <c r="A159" s="82" t="s">
        <v>805</v>
      </c>
      <c r="B159" s="83" t="s">
        <v>197</v>
      </c>
      <c r="C159" s="84" t="s">
        <v>1327</v>
      </c>
      <c r="D159" s="91" t="s">
        <v>619</v>
      </c>
      <c r="E159" s="85">
        <v>46054</v>
      </c>
      <c r="F159" s="27">
        <v>500</v>
      </c>
      <c r="G159" s="83" t="s">
        <v>1020</v>
      </c>
      <c r="H159" s="75" t="str">
        <f t="shared" si="4"/>
        <v>梁*彩</v>
      </c>
      <c r="I159" s="86" t="str">
        <f t="shared" si="5"/>
        <v>0113****0230014</v>
      </c>
    </row>
    <row r="160" s="75" customFormat="1" ht="20" customHeight="1" spans="1:9">
      <c r="A160" s="82" t="s">
        <v>807</v>
      </c>
      <c r="B160" s="83" t="s">
        <v>777</v>
      </c>
      <c r="C160" s="84" t="s">
        <v>1170</v>
      </c>
      <c r="D160" s="84" t="s">
        <v>1329</v>
      </c>
      <c r="E160" s="85">
        <v>46054</v>
      </c>
      <c r="F160" s="27">
        <v>500</v>
      </c>
      <c r="G160" s="83" t="s">
        <v>1020</v>
      </c>
      <c r="H160" s="75" t="str">
        <f t="shared" si="4"/>
        <v>张*儿</v>
      </c>
      <c r="I160" s="86" t="str">
        <f t="shared" si="5"/>
        <v>0113****0240006</v>
      </c>
    </row>
    <row r="161" s="75" customFormat="1" ht="20" customHeight="1" spans="1:9">
      <c r="A161" s="82" t="s">
        <v>810</v>
      </c>
      <c r="B161" s="83" t="s">
        <v>784</v>
      </c>
      <c r="C161" s="84" t="s">
        <v>1034</v>
      </c>
      <c r="D161" s="84" t="s">
        <v>1331</v>
      </c>
      <c r="E161" s="85">
        <v>46054</v>
      </c>
      <c r="F161" s="27">
        <v>500</v>
      </c>
      <c r="G161" s="83" t="s">
        <v>1020</v>
      </c>
      <c r="H161" s="75" t="str">
        <f t="shared" si="4"/>
        <v>苏*仪</v>
      </c>
      <c r="I161" s="86" t="str">
        <f t="shared" si="5"/>
        <v>1300****8</v>
      </c>
    </row>
    <row r="162" s="75" customFormat="1" ht="20" customHeight="1" spans="1:9">
      <c r="A162" s="82" t="s">
        <v>812</v>
      </c>
      <c r="B162" s="83" t="s">
        <v>784</v>
      </c>
      <c r="C162" s="84" t="s">
        <v>1025</v>
      </c>
      <c r="D162" s="84" t="s">
        <v>1333</v>
      </c>
      <c r="E162" s="85">
        <v>46054</v>
      </c>
      <c r="F162" s="27">
        <v>500</v>
      </c>
      <c r="G162" s="83" t="s">
        <v>1020</v>
      </c>
      <c r="H162" s="75" t="str">
        <f t="shared" si="4"/>
        <v>黄*红</v>
      </c>
      <c r="I162" s="86" t="str">
        <f t="shared" si="5"/>
        <v>1300****2</v>
      </c>
    </row>
    <row r="163" s="75" customFormat="1" ht="20" customHeight="1" spans="1:9">
      <c r="A163" s="82" t="s">
        <v>814</v>
      </c>
      <c r="B163" s="83" t="s">
        <v>784</v>
      </c>
      <c r="C163" s="84" t="s">
        <v>1034</v>
      </c>
      <c r="D163" s="84" t="s">
        <v>1335</v>
      </c>
      <c r="E163" s="85">
        <v>46054</v>
      </c>
      <c r="F163" s="27">
        <v>500</v>
      </c>
      <c r="G163" s="83" t="s">
        <v>1020</v>
      </c>
      <c r="H163" s="75" t="str">
        <f t="shared" si="4"/>
        <v>王*雄</v>
      </c>
      <c r="I163" s="86" t="str">
        <f t="shared" si="5"/>
        <v>1300****8</v>
      </c>
    </row>
    <row r="164" s="75" customFormat="1" ht="20" customHeight="1" spans="1:9">
      <c r="A164" s="82" t="s">
        <v>816</v>
      </c>
      <c r="B164" s="83" t="s">
        <v>437</v>
      </c>
      <c r="C164" s="87" t="s">
        <v>1019</v>
      </c>
      <c r="D164" s="84" t="s">
        <v>545</v>
      </c>
      <c r="E164" s="85">
        <v>46054</v>
      </c>
      <c r="F164" s="27">
        <v>500</v>
      </c>
      <c r="G164" s="83" t="s">
        <v>1020</v>
      </c>
      <c r="H164" s="75" t="str">
        <f t="shared" si="4"/>
        <v>梁*</v>
      </c>
      <c r="I164" s="86" t="str">
        <f t="shared" si="5"/>
        <v>1300****5</v>
      </c>
    </row>
    <row r="165" s="75" customFormat="1" ht="20" customHeight="1" spans="1:9">
      <c r="A165" s="82" t="s">
        <v>818</v>
      </c>
      <c r="B165" s="83" t="s">
        <v>437</v>
      </c>
      <c r="C165" s="87" t="s">
        <v>1022</v>
      </c>
      <c r="D165" s="84" t="s">
        <v>1023</v>
      </c>
      <c r="E165" s="85">
        <v>46054</v>
      </c>
      <c r="F165" s="27">
        <v>500</v>
      </c>
      <c r="G165" s="83" t="s">
        <v>1020</v>
      </c>
      <c r="H165" s="75" t="str">
        <f t="shared" si="4"/>
        <v>林*</v>
      </c>
      <c r="I165" s="86" t="str">
        <f t="shared" si="5"/>
        <v>0113****0230002</v>
      </c>
    </row>
    <row r="166" s="75" customFormat="1" ht="20" customHeight="1" spans="1:9">
      <c r="A166" s="82" t="s">
        <v>821</v>
      </c>
      <c r="B166" s="83" t="s">
        <v>159</v>
      </c>
      <c r="C166" s="87" t="s">
        <v>1025</v>
      </c>
      <c r="D166" s="84" t="s">
        <v>1026</v>
      </c>
      <c r="E166" s="85">
        <v>46054</v>
      </c>
      <c r="F166" s="27">
        <v>500</v>
      </c>
      <c r="G166" s="83" t="s">
        <v>1020</v>
      </c>
      <c r="H166" s="75" t="str">
        <f t="shared" si="4"/>
        <v>刘*好</v>
      </c>
      <c r="I166" s="86" t="str">
        <f t="shared" si="5"/>
        <v>1300****2</v>
      </c>
    </row>
    <row r="167" s="75" customFormat="1" ht="20" customHeight="1" spans="1:9">
      <c r="A167" s="82" t="s">
        <v>823</v>
      </c>
      <c r="B167" s="83" t="s">
        <v>159</v>
      </c>
      <c r="C167" s="87" t="s">
        <v>1025</v>
      </c>
      <c r="D167" s="84" t="s">
        <v>775</v>
      </c>
      <c r="E167" s="85">
        <v>46054</v>
      </c>
      <c r="F167" s="27">
        <v>500</v>
      </c>
      <c r="G167" s="83" t="s">
        <v>1020</v>
      </c>
      <c r="H167" s="75" t="str">
        <f t="shared" si="4"/>
        <v>黎*冰</v>
      </c>
      <c r="I167" s="86" t="str">
        <f t="shared" si="5"/>
        <v>1300****2</v>
      </c>
    </row>
    <row r="168" s="75" customFormat="1" ht="20" customHeight="1" spans="1:9">
      <c r="A168" s="82" t="s">
        <v>825</v>
      </c>
      <c r="B168" s="83" t="s">
        <v>1029</v>
      </c>
      <c r="C168" s="94" t="s">
        <v>1030</v>
      </c>
      <c r="D168" s="84" t="s">
        <v>1031</v>
      </c>
      <c r="E168" s="85">
        <v>46054</v>
      </c>
      <c r="F168" s="27">
        <v>500</v>
      </c>
      <c r="G168" s="83" t="s">
        <v>1020</v>
      </c>
      <c r="H168" s="75" t="str">
        <f t="shared" si="4"/>
        <v>黄*坚</v>
      </c>
      <c r="I168" s="86" t="str">
        <f t="shared" si="5"/>
        <v>0113****0220001</v>
      </c>
    </row>
    <row r="169" s="75" customFormat="1" ht="20" customHeight="1" spans="1:9">
      <c r="A169" s="82" t="s">
        <v>826</v>
      </c>
      <c r="B169" s="83" t="s">
        <v>1033</v>
      </c>
      <c r="C169" s="87" t="s">
        <v>1034</v>
      </c>
      <c r="D169" s="84" t="s">
        <v>1035</v>
      </c>
      <c r="E169" s="85">
        <v>46054</v>
      </c>
      <c r="F169" s="27">
        <v>500</v>
      </c>
      <c r="G169" s="83" t="s">
        <v>1020</v>
      </c>
      <c r="H169" s="75" t="str">
        <f t="shared" si="4"/>
        <v>陈*颜</v>
      </c>
      <c r="I169" s="86" t="str">
        <f t="shared" si="5"/>
        <v>1300****8</v>
      </c>
    </row>
    <row r="170" s="75" customFormat="1" ht="20" customHeight="1" spans="1:9">
      <c r="A170" s="82" t="s">
        <v>829</v>
      </c>
      <c r="B170" s="83" t="s">
        <v>1033</v>
      </c>
      <c r="C170" s="87" t="s">
        <v>1037</v>
      </c>
      <c r="D170" s="84" t="s">
        <v>1038</v>
      </c>
      <c r="E170" s="85">
        <v>46054</v>
      </c>
      <c r="F170" s="27">
        <v>500</v>
      </c>
      <c r="G170" s="83" t="s">
        <v>1020</v>
      </c>
      <c r="H170" s="75" t="str">
        <f t="shared" si="4"/>
        <v>刘*春</v>
      </c>
      <c r="I170" s="86" t="str">
        <f t="shared" si="5"/>
        <v>0113****0230006</v>
      </c>
    </row>
    <row r="171" s="75" customFormat="1" ht="20" customHeight="1" spans="1:9">
      <c r="A171" s="82" t="s">
        <v>831</v>
      </c>
      <c r="B171" s="83" t="s">
        <v>1033</v>
      </c>
      <c r="C171" s="87" t="s">
        <v>1040</v>
      </c>
      <c r="D171" s="84" t="s">
        <v>1041</v>
      </c>
      <c r="E171" s="85">
        <v>46054</v>
      </c>
      <c r="F171" s="27">
        <v>500</v>
      </c>
      <c r="G171" s="83" t="s">
        <v>1020</v>
      </c>
      <c r="H171" s="75" t="str">
        <f t="shared" si="4"/>
        <v>江*妮</v>
      </c>
      <c r="I171" s="86" t="str">
        <f t="shared" si="5"/>
        <v>0113****0240004</v>
      </c>
    </row>
    <row r="172" s="75" customFormat="1" ht="20" customHeight="1" spans="1:9">
      <c r="A172" s="82" t="s">
        <v>833</v>
      </c>
      <c r="B172" s="83" t="s">
        <v>1029</v>
      </c>
      <c r="C172" s="94" t="s">
        <v>1342</v>
      </c>
      <c r="D172" s="84" t="s">
        <v>1593</v>
      </c>
      <c r="E172" s="85">
        <v>46054</v>
      </c>
      <c r="F172" s="27">
        <v>500</v>
      </c>
      <c r="G172" s="83" t="s">
        <v>1020</v>
      </c>
      <c r="H172" s="75" t="str">
        <f t="shared" si="4"/>
        <v>梁*针</v>
      </c>
      <c r="I172" s="86" t="str">
        <f t="shared" si="5"/>
        <v>0113****0250003</v>
      </c>
    </row>
    <row r="173" s="75" customFormat="1" ht="20" customHeight="1" spans="1:9">
      <c r="A173" s="82" t="s">
        <v>835</v>
      </c>
      <c r="B173" s="83" t="s">
        <v>437</v>
      </c>
      <c r="C173" s="87" t="s">
        <v>1290</v>
      </c>
      <c r="D173" s="84" t="s">
        <v>1594</v>
      </c>
      <c r="E173" s="85">
        <v>46054</v>
      </c>
      <c r="F173" s="27">
        <v>500</v>
      </c>
      <c r="G173" s="83" t="s">
        <v>1020</v>
      </c>
      <c r="H173" s="75" t="str">
        <f t="shared" si="4"/>
        <v>刘*花</v>
      </c>
      <c r="I173" s="86" t="str">
        <f t="shared" si="5"/>
        <v>0113****0250008</v>
      </c>
    </row>
    <row r="174" s="75" customFormat="1" ht="20" customHeight="1" spans="1:9">
      <c r="A174" s="82" t="s">
        <v>837</v>
      </c>
      <c r="B174" s="83" t="s">
        <v>631</v>
      </c>
      <c r="C174" s="87" t="s">
        <v>1256</v>
      </c>
      <c r="D174" s="87" t="s">
        <v>1257</v>
      </c>
      <c r="E174" s="85">
        <v>46054</v>
      </c>
      <c r="F174" s="27">
        <v>500</v>
      </c>
      <c r="G174" s="83" t="s">
        <v>1020</v>
      </c>
      <c r="H174" s="75" t="str">
        <f t="shared" si="4"/>
        <v>魏*宁</v>
      </c>
      <c r="I174" s="86" t="str">
        <f t="shared" si="5"/>
        <v>1300****0</v>
      </c>
    </row>
    <row r="175" s="75" customFormat="1" ht="20" customHeight="1" spans="1:9">
      <c r="A175" s="82" t="s">
        <v>839</v>
      </c>
      <c r="B175" s="83" t="s">
        <v>631</v>
      </c>
      <c r="C175" s="87" t="s">
        <v>1030</v>
      </c>
      <c r="D175" s="87" t="s">
        <v>1259</v>
      </c>
      <c r="E175" s="85">
        <v>46054</v>
      </c>
      <c r="F175" s="27">
        <v>500</v>
      </c>
      <c r="G175" s="83" t="s">
        <v>1020</v>
      </c>
      <c r="H175" s="75" t="str">
        <f t="shared" si="4"/>
        <v>苏*玲</v>
      </c>
      <c r="I175" s="86" t="str">
        <f t="shared" si="5"/>
        <v>0113****0220001</v>
      </c>
    </row>
    <row r="176" s="75" customFormat="1" ht="20" customHeight="1" spans="1:9">
      <c r="A176" s="82" t="s">
        <v>841</v>
      </c>
      <c r="B176" s="83" t="s">
        <v>631</v>
      </c>
      <c r="C176" s="87" t="s">
        <v>1163</v>
      </c>
      <c r="D176" s="87" t="s">
        <v>1261</v>
      </c>
      <c r="E176" s="85">
        <v>46054</v>
      </c>
      <c r="F176" s="27">
        <v>500</v>
      </c>
      <c r="G176" s="83" t="s">
        <v>1020</v>
      </c>
      <c r="H176" s="75" t="str">
        <f t="shared" si="4"/>
        <v>叶*玲</v>
      </c>
      <c r="I176" s="86" t="str">
        <f t="shared" si="5"/>
        <v>0113****0240001</v>
      </c>
    </row>
    <row r="177" s="75" customFormat="1" ht="20" customHeight="1" spans="1:9">
      <c r="A177" s="82" t="s">
        <v>843</v>
      </c>
      <c r="B177" s="83" t="s">
        <v>631</v>
      </c>
      <c r="C177" s="87" t="s">
        <v>1263</v>
      </c>
      <c r="D177" s="87" t="s">
        <v>1264</v>
      </c>
      <c r="E177" s="85">
        <v>46054</v>
      </c>
      <c r="F177" s="27">
        <v>500</v>
      </c>
      <c r="G177" s="83" t="s">
        <v>1020</v>
      </c>
      <c r="H177" s="75" t="str">
        <f t="shared" si="4"/>
        <v>张*森</v>
      </c>
      <c r="I177" s="86" t="str">
        <f t="shared" si="5"/>
        <v>0113****0240003</v>
      </c>
    </row>
    <row r="178" s="75" customFormat="1" ht="20" customHeight="1" spans="1:9">
      <c r="A178" s="82" t="s">
        <v>845</v>
      </c>
      <c r="B178" s="83" t="s">
        <v>631</v>
      </c>
      <c r="C178" s="87" t="s">
        <v>1227</v>
      </c>
      <c r="D178" s="87" t="s">
        <v>1266</v>
      </c>
      <c r="E178" s="85">
        <v>46054</v>
      </c>
      <c r="F178" s="27">
        <v>500</v>
      </c>
      <c r="G178" s="83" t="s">
        <v>1020</v>
      </c>
      <c r="H178" s="75" t="str">
        <f t="shared" si="4"/>
        <v>张*金</v>
      </c>
      <c r="I178" s="86" t="str">
        <f t="shared" si="5"/>
        <v>0113****0250004</v>
      </c>
    </row>
    <row r="179" s="75" customFormat="1" ht="20" customHeight="1" spans="1:9">
      <c r="A179" s="82" t="s">
        <v>847</v>
      </c>
      <c r="B179" s="83" t="s">
        <v>631</v>
      </c>
      <c r="C179" s="87" t="s">
        <v>1201</v>
      </c>
      <c r="D179" s="87" t="s">
        <v>1595</v>
      </c>
      <c r="E179" s="85">
        <v>46054</v>
      </c>
      <c r="F179" s="27">
        <v>500</v>
      </c>
      <c r="G179" s="83" t="s">
        <v>1020</v>
      </c>
      <c r="H179" s="75" t="str">
        <f t="shared" si="4"/>
        <v>张*珍</v>
      </c>
      <c r="I179" s="86" t="str">
        <f t="shared" si="5"/>
        <v>0113****0250005</v>
      </c>
    </row>
    <row r="180" s="75" customFormat="1" ht="20" customHeight="1" spans="1:9">
      <c r="A180" s="82" t="s">
        <v>849</v>
      </c>
      <c r="B180" s="83" t="s">
        <v>631</v>
      </c>
      <c r="C180" s="87" t="s">
        <v>1268</v>
      </c>
      <c r="D180" s="87" t="s">
        <v>1269</v>
      </c>
      <c r="E180" s="85">
        <v>46054</v>
      </c>
      <c r="F180" s="27">
        <v>500</v>
      </c>
      <c r="G180" s="83" t="s">
        <v>1020</v>
      </c>
      <c r="H180" s="75" t="str">
        <f t="shared" si="4"/>
        <v>张*雯</v>
      </c>
      <c r="I180" s="86" t="str">
        <f t="shared" si="5"/>
        <v>0113****0240002</v>
      </c>
    </row>
    <row r="181" s="75" customFormat="1" ht="20" customHeight="1" spans="1:9">
      <c r="A181" s="82" t="s">
        <v>851</v>
      </c>
      <c r="B181" s="95" t="s">
        <v>827</v>
      </c>
      <c r="C181" s="91" t="s">
        <v>1316</v>
      </c>
      <c r="D181" s="91" t="s">
        <v>1369</v>
      </c>
      <c r="E181" s="85">
        <v>46054</v>
      </c>
      <c r="F181" s="27">
        <v>500</v>
      </c>
      <c r="G181" s="83" t="s">
        <v>1020</v>
      </c>
      <c r="H181" s="75" t="str">
        <f t="shared" si="4"/>
        <v>陈*先</v>
      </c>
      <c r="I181" s="86" t="str">
        <f t="shared" si="5"/>
        <v>1300****9</v>
      </c>
    </row>
    <row r="182" s="75" customFormat="1" ht="20" customHeight="1" spans="1:9">
      <c r="A182" s="82" t="s">
        <v>853</v>
      </c>
      <c r="B182" s="95" t="s">
        <v>827</v>
      </c>
      <c r="C182" s="94" t="s">
        <v>1037</v>
      </c>
      <c r="D182" s="91" t="s">
        <v>1371</v>
      </c>
      <c r="E182" s="85">
        <v>46054</v>
      </c>
      <c r="F182" s="27">
        <v>500</v>
      </c>
      <c r="G182" s="83" t="s">
        <v>1020</v>
      </c>
      <c r="H182" s="75" t="str">
        <f t="shared" si="4"/>
        <v>董*英</v>
      </c>
      <c r="I182" s="86" t="str">
        <f t="shared" si="5"/>
        <v>0113****0230006</v>
      </c>
    </row>
    <row r="183" s="75" customFormat="1" ht="20" customHeight="1" spans="1:9">
      <c r="A183" s="82" t="s">
        <v>854</v>
      </c>
      <c r="B183" s="95" t="s">
        <v>827</v>
      </c>
      <c r="C183" s="91" t="s">
        <v>1275</v>
      </c>
      <c r="D183" s="91" t="s">
        <v>1382</v>
      </c>
      <c r="E183" s="85">
        <v>46054</v>
      </c>
      <c r="F183" s="27">
        <v>500</v>
      </c>
      <c r="G183" s="83" t="s">
        <v>1020</v>
      </c>
      <c r="H183" s="75" t="str">
        <f t="shared" si="4"/>
        <v>谭*珠</v>
      </c>
      <c r="I183" s="86" t="str">
        <f t="shared" si="5"/>
        <v>1300****3</v>
      </c>
    </row>
    <row r="184" s="75" customFormat="1" ht="20" customHeight="1" spans="1:9">
      <c r="A184" s="82" t="s">
        <v>856</v>
      </c>
      <c r="B184" s="95" t="s">
        <v>827</v>
      </c>
      <c r="C184" s="91" t="s">
        <v>1025</v>
      </c>
      <c r="D184" s="91" t="s">
        <v>1004</v>
      </c>
      <c r="E184" s="85">
        <v>46054</v>
      </c>
      <c r="F184" s="27">
        <v>500</v>
      </c>
      <c r="G184" s="83" t="s">
        <v>1020</v>
      </c>
      <c r="H184" s="75" t="str">
        <f t="shared" si="4"/>
        <v>杨*红</v>
      </c>
      <c r="I184" s="86" t="str">
        <f t="shared" si="5"/>
        <v>1300****2</v>
      </c>
    </row>
    <row r="185" s="75" customFormat="1" ht="20" customHeight="1" spans="1:9">
      <c r="A185" s="82" t="s">
        <v>858</v>
      </c>
      <c r="B185" s="95" t="s">
        <v>827</v>
      </c>
      <c r="C185" s="94" t="s">
        <v>1163</v>
      </c>
      <c r="D185" s="91" t="s">
        <v>1377</v>
      </c>
      <c r="E185" s="85">
        <v>46054</v>
      </c>
      <c r="F185" s="27">
        <v>500</v>
      </c>
      <c r="G185" s="83" t="s">
        <v>1020</v>
      </c>
      <c r="H185" s="75" t="str">
        <f t="shared" si="4"/>
        <v>李*卿</v>
      </c>
      <c r="I185" s="86" t="str">
        <f t="shared" si="5"/>
        <v>0113****0240001</v>
      </c>
    </row>
    <row r="186" s="75" customFormat="1" ht="20" customHeight="1" spans="1:9">
      <c r="A186" s="82" t="s">
        <v>859</v>
      </c>
      <c r="B186" s="95" t="s">
        <v>827</v>
      </c>
      <c r="C186" s="91" t="s">
        <v>1379</v>
      </c>
      <c r="D186" s="91" t="s">
        <v>1380</v>
      </c>
      <c r="E186" s="85">
        <v>46054</v>
      </c>
      <c r="F186" s="27">
        <v>500</v>
      </c>
      <c r="G186" s="83" t="s">
        <v>1020</v>
      </c>
      <c r="H186" s="75" t="str">
        <f t="shared" si="4"/>
        <v>彭*容</v>
      </c>
      <c r="I186" s="86" t="str">
        <f t="shared" si="5"/>
        <v>1300****6</v>
      </c>
    </row>
    <row r="187" s="75" customFormat="1" ht="20" customHeight="1" spans="1:9">
      <c r="A187" s="82" t="s">
        <v>861</v>
      </c>
      <c r="B187" s="95" t="s">
        <v>827</v>
      </c>
      <c r="C187" s="91" t="s">
        <v>1306</v>
      </c>
      <c r="D187" s="91" t="s">
        <v>1360</v>
      </c>
      <c r="E187" s="85">
        <v>46054</v>
      </c>
      <c r="F187" s="27">
        <v>500</v>
      </c>
      <c r="G187" s="83" t="s">
        <v>1020</v>
      </c>
      <c r="H187" s="75" t="str">
        <f t="shared" si="4"/>
        <v>李*兰</v>
      </c>
      <c r="I187" s="86" t="str">
        <f t="shared" si="5"/>
        <v>1300****1</v>
      </c>
    </row>
    <row r="188" s="75" customFormat="1" ht="20" customHeight="1" spans="1:9">
      <c r="A188" s="82" t="s">
        <v>864</v>
      </c>
      <c r="B188" s="95" t="s">
        <v>827</v>
      </c>
      <c r="C188" s="91" t="s">
        <v>1296</v>
      </c>
      <c r="D188" s="91" t="s">
        <v>1363</v>
      </c>
      <c r="E188" s="85">
        <v>46054</v>
      </c>
      <c r="F188" s="27">
        <v>500</v>
      </c>
      <c r="G188" s="83" t="s">
        <v>1020</v>
      </c>
      <c r="H188" s="75" t="str">
        <f t="shared" si="4"/>
        <v>陈*刘</v>
      </c>
      <c r="I188" s="86" t="str">
        <f t="shared" si="5"/>
        <v>1300****7</v>
      </c>
    </row>
    <row r="189" s="75" customFormat="1" ht="20" customHeight="1" spans="1:9">
      <c r="A189" s="82" t="s">
        <v>865</v>
      </c>
      <c r="B189" s="95" t="s">
        <v>827</v>
      </c>
      <c r="C189" s="94" t="s">
        <v>1048</v>
      </c>
      <c r="D189" s="91" t="s">
        <v>1367</v>
      </c>
      <c r="E189" s="85">
        <v>46054</v>
      </c>
      <c r="F189" s="27">
        <v>500</v>
      </c>
      <c r="G189" s="83" t="s">
        <v>1020</v>
      </c>
      <c r="H189" s="75" t="str">
        <f t="shared" si="4"/>
        <v>孙*兰</v>
      </c>
      <c r="I189" s="86" t="str">
        <f t="shared" si="5"/>
        <v>0113****0240008</v>
      </c>
    </row>
    <row r="190" s="75" customFormat="1" ht="20" customHeight="1" spans="1:9">
      <c r="A190" s="82" t="s">
        <v>867</v>
      </c>
      <c r="B190" s="95" t="s">
        <v>827</v>
      </c>
      <c r="C190" s="94" t="s">
        <v>1365</v>
      </c>
      <c r="D190" s="91" t="s">
        <v>196</v>
      </c>
      <c r="E190" s="85">
        <v>46054</v>
      </c>
      <c r="F190" s="27">
        <v>500</v>
      </c>
      <c r="G190" s="83" t="s">
        <v>1020</v>
      </c>
      <c r="H190" s="75" t="str">
        <f t="shared" si="4"/>
        <v>林*云</v>
      </c>
      <c r="I190" s="86" t="str">
        <f t="shared" si="5"/>
        <v>0113****0240009</v>
      </c>
    </row>
    <row r="191" s="75" customFormat="1" ht="20" customHeight="1" spans="1:9">
      <c r="A191" s="82" t="s">
        <v>869</v>
      </c>
      <c r="B191" s="95" t="s">
        <v>827</v>
      </c>
      <c r="C191" s="94" t="s">
        <v>1296</v>
      </c>
      <c r="D191" s="91" t="s">
        <v>1596</v>
      </c>
      <c r="E191" s="85">
        <v>46054</v>
      </c>
      <c r="F191" s="27">
        <v>500</v>
      </c>
      <c r="G191" s="83" t="s">
        <v>1020</v>
      </c>
      <c r="H191" s="75" t="str">
        <f t="shared" si="4"/>
        <v>张*莲</v>
      </c>
      <c r="I191" s="86" t="str">
        <f t="shared" si="5"/>
        <v>1300****7</v>
      </c>
    </row>
    <row r="192" s="75" customFormat="1" ht="20" customHeight="1" spans="1:9">
      <c r="A192" s="82" t="s">
        <v>871</v>
      </c>
      <c r="B192" s="95" t="s">
        <v>827</v>
      </c>
      <c r="C192" s="94" t="s">
        <v>1022</v>
      </c>
      <c r="D192" s="91" t="s">
        <v>1597</v>
      </c>
      <c r="E192" s="85">
        <v>46054</v>
      </c>
      <c r="F192" s="27">
        <v>500</v>
      </c>
      <c r="G192" s="83" t="s">
        <v>1020</v>
      </c>
      <c r="H192" s="75" t="str">
        <f t="shared" si="4"/>
        <v>成*</v>
      </c>
      <c r="I192" s="86" t="str">
        <f t="shared" si="5"/>
        <v>0113****0230002</v>
      </c>
    </row>
    <row r="193" s="75" customFormat="1" ht="20" customHeight="1" spans="1:9">
      <c r="A193" s="82" t="s">
        <v>873</v>
      </c>
      <c r="B193" s="95" t="s">
        <v>827</v>
      </c>
      <c r="C193" s="94" t="s">
        <v>1268</v>
      </c>
      <c r="D193" s="91" t="s">
        <v>1397</v>
      </c>
      <c r="E193" s="85">
        <v>46054</v>
      </c>
      <c r="F193" s="27">
        <v>500</v>
      </c>
      <c r="G193" s="83" t="s">
        <v>1020</v>
      </c>
      <c r="H193" s="75" t="str">
        <f t="shared" si="4"/>
        <v>彭*珍</v>
      </c>
      <c r="I193" s="86" t="str">
        <f t="shared" si="5"/>
        <v>0113****0240002</v>
      </c>
    </row>
    <row r="194" s="75" customFormat="1" ht="20" customHeight="1" spans="1:9">
      <c r="A194" s="82" t="s">
        <v>875</v>
      </c>
      <c r="B194" s="95" t="s">
        <v>827</v>
      </c>
      <c r="C194" s="94" t="s">
        <v>1019</v>
      </c>
      <c r="D194" s="91" t="s">
        <v>1385</v>
      </c>
      <c r="E194" s="85">
        <v>46054</v>
      </c>
      <c r="F194" s="27">
        <v>500</v>
      </c>
      <c r="G194" s="83" t="s">
        <v>1020</v>
      </c>
      <c r="H194" s="75" t="str">
        <f t="shared" si="4"/>
        <v>黄*仪</v>
      </c>
      <c r="I194" s="86" t="str">
        <f t="shared" si="5"/>
        <v>1300****5</v>
      </c>
    </row>
    <row r="195" s="75" customFormat="1" ht="20" customHeight="1" spans="1:9">
      <c r="A195" s="82" t="s">
        <v>877</v>
      </c>
      <c r="B195" s="95" t="s">
        <v>827</v>
      </c>
      <c r="C195" s="94" t="s">
        <v>1040</v>
      </c>
      <c r="D195" s="91" t="s">
        <v>1387</v>
      </c>
      <c r="E195" s="85">
        <v>46054</v>
      </c>
      <c r="F195" s="27">
        <v>500</v>
      </c>
      <c r="G195" s="83" t="s">
        <v>1020</v>
      </c>
      <c r="H195" s="75" t="str">
        <f t="shared" ref="H195:H258" si="6">REPLACE(D195,2,1,"*")</f>
        <v>林*燕</v>
      </c>
      <c r="I195" s="86" t="str">
        <f t="shared" si="5"/>
        <v>0113****0240004</v>
      </c>
    </row>
    <row r="196" s="75" customFormat="1" ht="20" customHeight="1" spans="1:9">
      <c r="A196" s="82" t="s">
        <v>879</v>
      </c>
      <c r="B196" s="95" t="s">
        <v>827</v>
      </c>
      <c r="C196" s="94" t="s">
        <v>1054</v>
      </c>
      <c r="D196" s="91" t="s">
        <v>1389</v>
      </c>
      <c r="E196" s="85">
        <v>46054</v>
      </c>
      <c r="F196" s="27">
        <v>500</v>
      </c>
      <c r="G196" s="83" t="s">
        <v>1020</v>
      </c>
      <c r="H196" s="75" t="str">
        <f t="shared" si="6"/>
        <v>邓*琼</v>
      </c>
      <c r="I196" s="86" t="str">
        <f t="shared" ref="I196:I251" si="7">REPLACE(C196,5,4,"****")</f>
        <v>0113****0240005</v>
      </c>
    </row>
    <row r="197" s="75" customFormat="1" ht="20" customHeight="1" spans="1:9">
      <c r="A197" s="82" t="s">
        <v>881</v>
      </c>
      <c r="B197" s="95" t="s">
        <v>827</v>
      </c>
      <c r="C197" s="94" t="s">
        <v>1166</v>
      </c>
      <c r="D197" s="91" t="s">
        <v>1373</v>
      </c>
      <c r="E197" s="85">
        <v>46054</v>
      </c>
      <c r="F197" s="27">
        <v>500</v>
      </c>
      <c r="G197" s="83" t="s">
        <v>1020</v>
      </c>
      <c r="H197" s="75" t="str">
        <f t="shared" si="6"/>
        <v>赵*简</v>
      </c>
      <c r="I197" s="86" t="str">
        <f t="shared" si="7"/>
        <v>0113****0230001</v>
      </c>
    </row>
    <row r="198" s="75" customFormat="1" ht="20" customHeight="1" spans="1:9">
      <c r="A198" s="82" t="s">
        <v>883</v>
      </c>
      <c r="B198" s="95" t="s">
        <v>827</v>
      </c>
      <c r="C198" s="94" t="s">
        <v>1320</v>
      </c>
      <c r="D198" s="91" t="s">
        <v>1375</v>
      </c>
      <c r="E198" s="85">
        <v>46054</v>
      </c>
      <c r="F198" s="27">
        <v>500</v>
      </c>
      <c r="G198" s="83" t="s">
        <v>1020</v>
      </c>
      <c r="H198" s="75" t="str">
        <f t="shared" si="6"/>
        <v>梁*楠</v>
      </c>
      <c r="I198" s="86" t="str">
        <f t="shared" si="7"/>
        <v>0113****0230003</v>
      </c>
    </row>
    <row r="199" s="75" customFormat="1" ht="20" customHeight="1" spans="1:9">
      <c r="A199" s="82" t="s">
        <v>885</v>
      </c>
      <c r="B199" s="88" t="s">
        <v>82</v>
      </c>
      <c r="C199" s="84" t="s">
        <v>1067</v>
      </c>
      <c r="D199" s="84" t="s">
        <v>1401</v>
      </c>
      <c r="E199" s="85">
        <v>46054</v>
      </c>
      <c r="F199" s="27">
        <v>500</v>
      </c>
      <c r="G199" s="83" t="s">
        <v>1020</v>
      </c>
      <c r="H199" s="75" t="str">
        <f t="shared" si="6"/>
        <v>欧*清</v>
      </c>
      <c r="I199" s="86" t="str">
        <f t="shared" si="7"/>
        <v>1310****2</v>
      </c>
    </row>
    <row r="200" s="75" customFormat="1" ht="20" customHeight="1" spans="1:9">
      <c r="A200" s="82" t="s">
        <v>887</v>
      </c>
      <c r="B200" s="88" t="s">
        <v>82</v>
      </c>
      <c r="C200" s="84" t="s">
        <v>1080</v>
      </c>
      <c r="D200" s="84" t="s">
        <v>136</v>
      </c>
      <c r="E200" s="85">
        <v>46054</v>
      </c>
      <c r="F200" s="27">
        <v>500</v>
      </c>
      <c r="G200" s="83" t="s">
        <v>1020</v>
      </c>
      <c r="H200" s="75" t="str">
        <f t="shared" si="6"/>
        <v>黄*玲</v>
      </c>
      <c r="I200" s="86" t="str">
        <f t="shared" si="7"/>
        <v>1310****6</v>
      </c>
    </row>
    <row r="201" s="75" customFormat="1" ht="20" customHeight="1" spans="1:9">
      <c r="A201" s="82" t="s">
        <v>889</v>
      </c>
      <c r="B201" s="88" t="s">
        <v>82</v>
      </c>
      <c r="C201" s="84" t="s">
        <v>1022</v>
      </c>
      <c r="D201" s="84" t="s">
        <v>1404</v>
      </c>
      <c r="E201" s="85">
        <v>46054</v>
      </c>
      <c r="F201" s="27">
        <v>500</v>
      </c>
      <c r="G201" s="83" t="s">
        <v>1020</v>
      </c>
      <c r="H201" s="75" t="str">
        <f t="shared" si="6"/>
        <v>潘*燕</v>
      </c>
      <c r="I201" s="86" t="str">
        <f t="shared" si="7"/>
        <v>0113****0230002</v>
      </c>
    </row>
    <row r="202" s="75" customFormat="1" ht="20" customHeight="1" spans="1:9">
      <c r="A202" s="82" t="s">
        <v>891</v>
      </c>
      <c r="B202" s="88" t="s">
        <v>610</v>
      </c>
      <c r="C202" s="84" t="s">
        <v>1099</v>
      </c>
      <c r="D202" s="84" t="s">
        <v>1204</v>
      </c>
      <c r="E202" s="85">
        <v>46054</v>
      </c>
      <c r="F202" s="27">
        <v>500</v>
      </c>
      <c r="G202" s="83" t="s">
        <v>1020</v>
      </c>
      <c r="H202" s="75" t="str">
        <f t="shared" si="6"/>
        <v>胡*清</v>
      </c>
      <c r="I202" s="86" t="str">
        <f t="shared" si="7"/>
        <v>1310****3</v>
      </c>
    </row>
    <row r="203" s="75" customFormat="1" ht="20" customHeight="1" spans="1:9">
      <c r="A203" s="82" t="s">
        <v>893</v>
      </c>
      <c r="B203" s="88" t="s">
        <v>610</v>
      </c>
      <c r="C203" s="87" t="s">
        <v>1048</v>
      </c>
      <c r="D203" s="84" t="s">
        <v>1206</v>
      </c>
      <c r="E203" s="85">
        <v>46054</v>
      </c>
      <c r="F203" s="27">
        <v>500</v>
      </c>
      <c r="G203" s="83" t="s">
        <v>1020</v>
      </c>
      <c r="H203" s="75" t="str">
        <f t="shared" si="6"/>
        <v>骆*梅</v>
      </c>
      <c r="I203" s="86" t="str">
        <f t="shared" si="7"/>
        <v>0113****0240008</v>
      </c>
    </row>
    <row r="204" s="75" customFormat="1" ht="20" customHeight="1" spans="1:9">
      <c r="A204" s="82" t="s">
        <v>894</v>
      </c>
      <c r="B204" s="88" t="s">
        <v>610</v>
      </c>
      <c r="C204" s="87" t="s">
        <v>1268</v>
      </c>
      <c r="D204" s="84" t="s">
        <v>1598</v>
      </c>
      <c r="E204" s="85">
        <v>46054</v>
      </c>
      <c r="F204" s="27">
        <v>500</v>
      </c>
      <c r="G204" s="83" t="s">
        <v>1020</v>
      </c>
      <c r="H204" s="75" t="str">
        <f t="shared" si="6"/>
        <v>翁*霞</v>
      </c>
      <c r="I204" s="86" t="str">
        <f t="shared" si="7"/>
        <v>0113****0240002</v>
      </c>
    </row>
    <row r="205" s="75" customFormat="1" ht="20" customHeight="1" spans="1:9">
      <c r="A205" s="82" t="s">
        <v>896</v>
      </c>
      <c r="B205" s="88" t="s">
        <v>610</v>
      </c>
      <c r="C205" s="84" t="s">
        <v>1208</v>
      </c>
      <c r="D205" s="84" t="s">
        <v>1209</v>
      </c>
      <c r="E205" s="85">
        <v>46054</v>
      </c>
      <c r="F205" s="27">
        <v>500</v>
      </c>
      <c r="G205" s="83" t="s">
        <v>1020</v>
      </c>
      <c r="H205" s="75" t="str">
        <f t="shared" si="6"/>
        <v>胡*兴</v>
      </c>
      <c r="I205" s="86" t="str">
        <f t="shared" si="7"/>
        <v>0113****0240031</v>
      </c>
    </row>
    <row r="206" s="75" customFormat="1" ht="20" customHeight="1" spans="1:9">
      <c r="A206" s="82" t="s">
        <v>898</v>
      </c>
      <c r="B206" s="88" t="s">
        <v>610</v>
      </c>
      <c r="C206" s="84" t="s">
        <v>1087</v>
      </c>
      <c r="D206" s="84" t="s">
        <v>1065</v>
      </c>
      <c r="E206" s="85">
        <v>46054</v>
      </c>
      <c r="F206" s="27">
        <v>500</v>
      </c>
      <c r="G206" s="83" t="s">
        <v>1020</v>
      </c>
      <c r="H206" s="75" t="str">
        <f t="shared" si="6"/>
        <v>冯*妹</v>
      </c>
      <c r="I206" s="86" t="str">
        <f t="shared" si="7"/>
        <v>1310****7</v>
      </c>
    </row>
    <row r="207" s="75" customFormat="1" ht="20" customHeight="1" spans="1:9">
      <c r="A207" s="82" t="s">
        <v>900</v>
      </c>
      <c r="B207" s="88" t="s">
        <v>610</v>
      </c>
      <c r="C207" s="84" t="s">
        <v>1087</v>
      </c>
      <c r="D207" s="84" t="s">
        <v>1222</v>
      </c>
      <c r="E207" s="85">
        <v>46054</v>
      </c>
      <c r="F207" s="27">
        <v>500</v>
      </c>
      <c r="G207" s="83" t="s">
        <v>1020</v>
      </c>
      <c r="H207" s="75" t="str">
        <f t="shared" si="6"/>
        <v>吴*冰</v>
      </c>
      <c r="I207" s="86" t="str">
        <f t="shared" si="7"/>
        <v>1310****7</v>
      </c>
    </row>
    <row r="208" s="75" customFormat="1" ht="20" customHeight="1" spans="1:9">
      <c r="A208" s="82" t="s">
        <v>903</v>
      </c>
      <c r="B208" s="88" t="s">
        <v>610</v>
      </c>
      <c r="C208" s="84" t="s">
        <v>1103</v>
      </c>
      <c r="D208" s="84" t="s">
        <v>1224</v>
      </c>
      <c r="E208" s="85">
        <v>46054</v>
      </c>
      <c r="F208" s="27">
        <v>500</v>
      </c>
      <c r="G208" s="83" t="s">
        <v>1020</v>
      </c>
      <c r="H208" s="75" t="str">
        <f t="shared" si="6"/>
        <v>连*霞</v>
      </c>
      <c r="I208" s="86" t="str">
        <f t="shared" si="7"/>
        <v>1310****5</v>
      </c>
    </row>
    <row r="209" s="75" customFormat="1" ht="20" customHeight="1" spans="1:9">
      <c r="A209" s="82" t="s">
        <v>905</v>
      </c>
      <c r="B209" s="88" t="s">
        <v>610</v>
      </c>
      <c r="C209" s="84" t="s">
        <v>1103</v>
      </c>
      <c r="D209" s="84" t="s">
        <v>209</v>
      </c>
      <c r="E209" s="85">
        <v>46054</v>
      </c>
      <c r="F209" s="27">
        <v>500</v>
      </c>
      <c r="G209" s="83" t="s">
        <v>1020</v>
      </c>
      <c r="H209" s="75" t="str">
        <f t="shared" si="6"/>
        <v>郭*燕</v>
      </c>
      <c r="I209" s="86" t="str">
        <f t="shared" si="7"/>
        <v>1310****5</v>
      </c>
    </row>
    <row r="210" s="75" customFormat="1" ht="20" customHeight="1" spans="1:9">
      <c r="A210" s="82" t="s">
        <v>907</v>
      </c>
      <c r="B210" s="88" t="s">
        <v>610</v>
      </c>
      <c r="C210" s="84" t="s">
        <v>1227</v>
      </c>
      <c r="D210" s="84" t="s">
        <v>1228</v>
      </c>
      <c r="E210" s="85">
        <v>46054</v>
      </c>
      <c r="F210" s="27">
        <v>500</v>
      </c>
      <c r="G210" s="83" t="s">
        <v>1020</v>
      </c>
      <c r="H210" s="75" t="str">
        <f t="shared" si="6"/>
        <v>王*婷</v>
      </c>
      <c r="I210" s="86" t="str">
        <f t="shared" si="7"/>
        <v>0113****0250004</v>
      </c>
    </row>
    <row r="211" s="75" customFormat="1" ht="20" customHeight="1" spans="1:9">
      <c r="A211" s="82" t="s">
        <v>909</v>
      </c>
      <c r="B211" s="88" t="s">
        <v>610</v>
      </c>
      <c r="C211" s="84" t="s">
        <v>1074</v>
      </c>
      <c r="D211" s="84" t="s">
        <v>1230</v>
      </c>
      <c r="E211" s="85">
        <v>46054</v>
      </c>
      <c r="F211" s="27">
        <v>500</v>
      </c>
      <c r="G211" s="83" t="s">
        <v>1020</v>
      </c>
      <c r="H211" s="75" t="str">
        <f t="shared" si="6"/>
        <v>陈*容</v>
      </c>
      <c r="I211" s="86" t="str">
        <f t="shared" si="7"/>
        <v>1310****1</v>
      </c>
    </row>
    <row r="212" s="75" customFormat="1" ht="20" customHeight="1" spans="1:9">
      <c r="A212" s="82" t="s">
        <v>911</v>
      </c>
      <c r="B212" s="88" t="s">
        <v>610</v>
      </c>
      <c r="C212" s="84" t="s">
        <v>1163</v>
      </c>
      <c r="D212" s="84" t="s">
        <v>1232</v>
      </c>
      <c r="E212" s="85">
        <v>46054</v>
      </c>
      <c r="F212" s="27">
        <v>500</v>
      </c>
      <c r="G212" s="83" t="s">
        <v>1020</v>
      </c>
      <c r="H212" s="75" t="str">
        <f t="shared" si="6"/>
        <v>陈*冰</v>
      </c>
      <c r="I212" s="86" t="str">
        <f t="shared" si="7"/>
        <v>0113****0240001</v>
      </c>
    </row>
    <row r="213" s="75" customFormat="1" ht="20" customHeight="1" spans="1:9">
      <c r="A213" s="82" t="s">
        <v>913</v>
      </c>
      <c r="B213" s="88" t="s">
        <v>610</v>
      </c>
      <c r="C213" s="84" t="s">
        <v>1051</v>
      </c>
      <c r="D213" s="84" t="s">
        <v>1234</v>
      </c>
      <c r="E213" s="85">
        <v>46054</v>
      </c>
      <c r="F213" s="27">
        <v>500</v>
      </c>
      <c r="G213" s="83" t="s">
        <v>1020</v>
      </c>
      <c r="H213" s="75" t="str">
        <f t="shared" si="6"/>
        <v>曾*芬</v>
      </c>
      <c r="I213" s="86" t="str">
        <f t="shared" si="7"/>
        <v>0113****0240010</v>
      </c>
    </row>
    <row r="214" s="75" customFormat="1" ht="20" customHeight="1" spans="1:9">
      <c r="A214" s="82" t="s">
        <v>915</v>
      </c>
      <c r="B214" s="88" t="s">
        <v>610</v>
      </c>
      <c r="C214" s="84" t="s">
        <v>1170</v>
      </c>
      <c r="D214" s="84" t="s">
        <v>1236</v>
      </c>
      <c r="E214" s="85">
        <v>46054</v>
      </c>
      <c r="F214" s="27">
        <v>500</v>
      </c>
      <c r="G214" s="83" t="s">
        <v>1020</v>
      </c>
      <c r="H214" s="75" t="str">
        <f t="shared" si="6"/>
        <v>汤*崧</v>
      </c>
      <c r="I214" s="86" t="str">
        <f t="shared" si="7"/>
        <v>0113****0240006</v>
      </c>
    </row>
    <row r="215" s="75" customFormat="1" ht="20" customHeight="1" spans="1:9">
      <c r="A215" s="82" t="s">
        <v>917</v>
      </c>
      <c r="B215" s="88" t="s">
        <v>623</v>
      </c>
      <c r="C215" s="84" t="s">
        <v>1099</v>
      </c>
      <c r="D215" s="84" t="s">
        <v>1238</v>
      </c>
      <c r="E215" s="85">
        <v>46054</v>
      </c>
      <c r="F215" s="27">
        <v>500</v>
      </c>
      <c r="G215" s="83" t="s">
        <v>1020</v>
      </c>
      <c r="H215" s="75" t="str">
        <f t="shared" si="6"/>
        <v>古*居</v>
      </c>
      <c r="I215" s="86" t="str">
        <f t="shared" si="7"/>
        <v>1310****3</v>
      </c>
    </row>
    <row r="216" s="75" customFormat="1" ht="20" customHeight="1" spans="1:9">
      <c r="A216" s="82" t="s">
        <v>919</v>
      </c>
      <c r="B216" s="88" t="s">
        <v>610</v>
      </c>
      <c r="C216" s="91" t="s">
        <v>1108</v>
      </c>
      <c r="D216" s="84" t="s">
        <v>1240</v>
      </c>
      <c r="E216" s="85">
        <v>46054</v>
      </c>
      <c r="F216" s="27">
        <v>500</v>
      </c>
      <c r="G216" s="83" t="s">
        <v>1020</v>
      </c>
      <c r="H216" s="75" t="str">
        <f t="shared" si="6"/>
        <v>谭*甜</v>
      </c>
      <c r="I216" s="86" t="str">
        <f t="shared" si="7"/>
        <v>0113****0240014</v>
      </c>
    </row>
    <row r="217" s="75" customFormat="1" ht="20" customHeight="1" spans="1:9">
      <c r="A217" s="82" t="s">
        <v>920</v>
      </c>
      <c r="B217" s="88" t="s">
        <v>610</v>
      </c>
      <c r="C217" s="91" t="s">
        <v>1091</v>
      </c>
      <c r="D217" s="84" t="s">
        <v>1242</v>
      </c>
      <c r="E217" s="85">
        <v>46054</v>
      </c>
      <c r="F217" s="27">
        <v>500</v>
      </c>
      <c r="G217" s="83" t="s">
        <v>1020</v>
      </c>
      <c r="H217" s="75" t="str">
        <f t="shared" si="6"/>
        <v>曾*开</v>
      </c>
      <c r="I217" s="86" t="str">
        <f t="shared" si="7"/>
        <v>1310****8</v>
      </c>
    </row>
    <row r="218" s="75" customFormat="1" ht="20" customHeight="1" spans="1:9">
      <c r="A218" s="82" t="s">
        <v>921</v>
      </c>
      <c r="B218" s="88" t="s">
        <v>610</v>
      </c>
      <c r="C218" s="91" t="s">
        <v>1054</v>
      </c>
      <c r="D218" s="84" t="s">
        <v>1244</v>
      </c>
      <c r="E218" s="85">
        <v>46054</v>
      </c>
      <c r="F218" s="27">
        <v>500</v>
      </c>
      <c r="G218" s="83" t="s">
        <v>1020</v>
      </c>
      <c r="H218" s="75" t="str">
        <f t="shared" si="6"/>
        <v>赖*芳</v>
      </c>
      <c r="I218" s="86" t="str">
        <f t="shared" si="7"/>
        <v>0113****0240005</v>
      </c>
    </row>
    <row r="219" s="75" customFormat="1" ht="20" customHeight="1" spans="1:9">
      <c r="A219" s="82" t="s">
        <v>923</v>
      </c>
      <c r="B219" s="88" t="s">
        <v>610</v>
      </c>
      <c r="C219" s="91" t="s">
        <v>1246</v>
      </c>
      <c r="D219" s="84" t="s">
        <v>1247</v>
      </c>
      <c r="E219" s="85">
        <v>46054</v>
      </c>
      <c r="F219" s="27">
        <v>500</v>
      </c>
      <c r="G219" s="83" t="s">
        <v>1020</v>
      </c>
      <c r="H219" s="75" t="str">
        <f t="shared" si="6"/>
        <v>凌*珍</v>
      </c>
      <c r="I219" s="86" t="str">
        <f t="shared" si="7"/>
        <v>0113****0240021</v>
      </c>
    </row>
    <row r="220" s="75" customFormat="1" ht="20" customHeight="1" spans="1:9">
      <c r="A220" s="82" t="s">
        <v>924</v>
      </c>
      <c r="B220" s="88" t="s">
        <v>610</v>
      </c>
      <c r="C220" s="91" t="s">
        <v>1091</v>
      </c>
      <c r="D220" s="84" t="s">
        <v>1249</v>
      </c>
      <c r="E220" s="85">
        <v>46054</v>
      </c>
      <c r="F220" s="27">
        <v>500</v>
      </c>
      <c r="G220" s="83" t="s">
        <v>1020</v>
      </c>
      <c r="H220" s="75" t="str">
        <f t="shared" si="6"/>
        <v>杨*佳</v>
      </c>
      <c r="I220" s="86" t="str">
        <f t="shared" si="7"/>
        <v>1310****8</v>
      </c>
    </row>
    <row r="221" s="75" customFormat="1" ht="20" customHeight="1" spans="1:9">
      <c r="A221" s="82" t="s">
        <v>926</v>
      </c>
      <c r="B221" s="88" t="s">
        <v>610</v>
      </c>
      <c r="C221" s="91" t="s">
        <v>1251</v>
      </c>
      <c r="D221" s="84" t="s">
        <v>1252</v>
      </c>
      <c r="E221" s="85">
        <v>46054</v>
      </c>
      <c r="F221" s="27">
        <v>500</v>
      </c>
      <c r="G221" s="83" t="s">
        <v>1020</v>
      </c>
      <c r="H221" s="75" t="str">
        <f t="shared" si="6"/>
        <v>柳*梅</v>
      </c>
      <c r="I221" s="86" t="str">
        <f t="shared" si="7"/>
        <v>0113****0240033</v>
      </c>
    </row>
    <row r="222" s="75" customFormat="1" ht="20" customHeight="1" spans="1:9">
      <c r="A222" s="82" t="s">
        <v>928</v>
      </c>
      <c r="B222" s="88" t="s">
        <v>610</v>
      </c>
      <c r="C222" s="84" t="s">
        <v>1087</v>
      </c>
      <c r="D222" s="84" t="s">
        <v>1254</v>
      </c>
      <c r="E222" s="85">
        <v>46054</v>
      </c>
      <c r="F222" s="27">
        <v>500</v>
      </c>
      <c r="G222" s="83" t="s">
        <v>1020</v>
      </c>
      <c r="H222" s="75" t="str">
        <f t="shared" si="6"/>
        <v>曾*秋</v>
      </c>
      <c r="I222" s="86" t="str">
        <f t="shared" si="7"/>
        <v>1310****7</v>
      </c>
    </row>
    <row r="223" s="75" customFormat="1" ht="20" customHeight="1" spans="1:9">
      <c r="A223" s="82" t="s">
        <v>930</v>
      </c>
      <c r="B223" s="88" t="s">
        <v>167</v>
      </c>
      <c r="C223" s="84" t="s">
        <v>1256</v>
      </c>
      <c r="D223" s="84" t="s">
        <v>1406</v>
      </c>
      <c r="E223" s="85">
        <v>46054</v>
      </c>
      <c r="F223" s="27">
        <v>500</v>
      </c>
      <c r="G223" s="83" t="s">
        <v>1020</v>
      </c>
      <c r="H223" s="75" t="str">
        <f t="shared" si="6"/>
        <v>冯*容</v>
      </c>
      <c r="I223" s="86" t="str">
        <f t="shared" si="7"/>
        <v>1300****0</v>
      </c>
    </row>
    <row r="224" s="75" customFormat="1" ht="20" customHeight="1" spans="1:9">
      <c r="A224" s="82" t="s">
        <v>932</v>
      </c>
      <c r="B224" s="88" t="s">
        <v>167</v>
      </c>
      <c r="C224" s="84" t="s">
        <v>1256</v>
      </c>
      <c r="D224" s="84" t="s">
        <v>1408</v>
      </c>
      <c r="E224" s="85">
        <v>46054</v>
      </c>
      <c r="F224" s="27">
        <v>500</v>
      </c>
      <c r="G224" s="83" t="s">
        <v>1020</v>
      </c>
      <c r="H224" s="75" t="str">
        <f t="shared" si="6"/>
        <v>张*英</v>
      </c>
      <c r="I224" s="86" t="str">
        <f t="shared" si="7"/>
        <v>1300****0</v>
      </c>
    </row>
    <row r="225" s="75" customFormat="1" ht="20" customHeight="1" spans="1:9">
      <c r="A225" s="82" t="s">
        <v>934</v>
      </c>
      <c r="B225" s="88" t="s">
        <v>167</v>
      </c>
      <c r="C225" s="84" t="s">
        <v>1379</v>
      </c>
      <c r="D225" s="84" t="s">
        <v>1410</v>
      </c>
      <c r="E225" s="85">
        <v>46054</v>
      </c>
      <c r="F225" s="27">
        <v>500</v>
      </c>
      <c r="G225" s="83" t="s">
        <v>1020</v>
      </c>
      <c r="H225" s="75" t="str">
        <f t="shared" si="6"/>
        <v>李*仪</v>
      </c>
      <c r="I225" s="86" t="str">
        <f t="shared" si="7"/>
        <v>1300****6</v>
      </c>
    </row>
    <row r="226" s="75" customFormat="1" ht="20" customHeight="1" spans="1:9">
      <c r="A226" s="82" t="s">
        <v>936</v>
      </c>
      <c r="B226" s="88" t="s">
        <v>167</v>
      </c>
      <c r="C226" s="84" t="s">
        <v>1019</v>
      </c>
      <c r="D226" s="84" t="s">
        <v>1412</v>
      </c>
      <c r="E226" s="85">
        <v>46054</v>
      </c>
      <c r="F226" s="27">
        <v>500</v>
      </c>
      <c r="G226" s="83" t="s">
        <v>1020</v>
      </c>
      <c r="H226" s="75" t="str">
        <f t="shared" si="6"/>
        <v>朱*妹</v>
      </c>
      <c r="I226" s="86" t="str">
        <f t="shared" si="7"/>
        <v>1300****5</v>
      </c>
    </row>
    <row r="227" s="75" customFormat="1" ht="20" customHeight="1" spans="1:9">
      <c r="A227" s="82" t="s">
        <v>938</v>
      </c>
      <c r="B227" s="88" t="s">
        <v>167</v>
      </c>
      <c r="C227" s="84" t="s">
        <v>1574</v>
      </c>
      <c r="D227" s="84" t="s">
        <v>1599</v>
      </c>
      <c r="E227" s="85">
        <v>46054</v>
      </c>
      <c r="F227" s="27">
        <v>500</v>
      </c>
      <c r="G227" s="83" t="s">
        <v>1020</v>
      </c>
      <c r="H227" s="75" t="str">
        <f t="shared" si="6"/>
        <v>何*影</v>
      </c>
      <c r="I227" s="86" t="str">
        <f t="shared" si="7"/>
        <v>0113****0250006</v>
      </c>
    </row>
    <row r="228" s="75" customFormat="1" ht="20" customHeight="1" spans="1:9">
      <c r="A228" s="82" t="s">
        <v>940</v>
      </c>
      <c r="B228" s="88" t="s">
        <v>167</v>
      </c>
      <c r="C228" s="84" t="s">
        <v>1256</v>
      </c>
      <c r="D228" s="84" t="s">
        <v>158</v>
      </c>
      <c r="E228" s="85">
        <v>46054</v>
      </c>
      <c r="F228" s="27">
        <v>500</v>
      </c>
      <c r="G228" s="83" t="s">
        <v>1020</v>
      </c>
      <c r="H228" s="75" t="str">
        <f t="shared" si="6"/>
        <v>冯*好</v>
      </c>
      <c r="I228" s="86" t="str">
        <f t="shared" si="7"/>
        <v>1300****0</v>
      </c>
    </row>
    <row r="229" s="75" customFormat="1" ht="20" customHeight="1" spans="1:9">
      <c r="A229" s="82" t="s">
        <v>942</v>
      </c>
      <c r="B229" s="88" t="s">
        <v>167</v>
      </c>
      <c r="C229" s="84" t="s">
        <v>1415</v>
      </c>
      <c r="D229" s="84" t="s">
        <v>535</v>
      </c>
      <c r="E229" s="85">
        <v>46054</v>
      </c>
      <c r="F229" s="27">
        <v>500</v>
      </c>
      <c r="G229" s="83" t="s">
        <v>1020</v>
      </c>
      <c r="H229" s="75" t="str">
        <f t="shared" si="6"/>
        <v>郭*珍</v>
      </c>
      <c r="I229" s="86" t="str">
        <f t="shared" si="7"/>
        <v>1311****3</v>
      </c>
    </row>
    <row r="230" s="75" customFormat="1" ht="20" customHeight="1" spans="1:9">
      <c r="A230" s="82" t="s">
        <v>944</v>
      </c>
      <c r="B230" s="88" t="s">
        <v>167</v>
      </c>
      <c r="C230" s="84" t="s">
        <v>1320</v>
      </c>
      <c r="D230" s="84" t="s">
        <v>1417</v>
      </c>
      <c r="E230" s="85">
        <v>46054</v>
      </c>
      <c r="F230" s="27">
        <v>500</v>
      </c>
      <c r="G230" s="83" t="s">
        <v>1020</v>
      </c>
      <c r="H230" s="75" t="str">
        <f t="shared" si="6"/>
        <v>王*霞</v>
      </c>
      <c r="I230" s="86" t="str">
        <f t="shared" si="7"/>
        <v>0113****0230003</v>
      </c>
    </row>
    <row r="231" s="75" customFormat="1" ht="20" customHeight="1" spans="1:9">
      <c r="A231" s="82" t="s">
        <v>946</v>
      </c>
      <c r="B231" s="88" t="s">
        <v>167</v>
      </c>
      <c r="C231" s="84" t="s">
        <v>1342</v>
      </c>
      <c r="D231" s="84" t="s">
        <v>1419</v>
      </c>
      <c r="E231" s="85">
        <v>46054</v>
      </c>
      <c r="F231" s="27">
        <v>500</v>
      </c>
      <c r="G231" s="83" t="s">
        <v>1020</v>
      </c>
      <c r="H231" s="75" t="str">
        <f t="shared" si="6"/>
        <v>褚*棠</v>
      </c>
      <c r="I231" s="86" t="str">
        <f t="shared" si="7"/>
        <v>0113****0250003</v>
      </c>
    </row>
    <row r="232" s="75" customFormat="1" ht="20" customHeight="1" spans="1:9">
      <c r="A232" s="82" t="s">
        <v>947</v>
      </c>
      <c r="B232" s="88" t="s">
        <v>167</v>
      </c>
      <c r="C232" s="87" t="s">
        <v>1379</v>
      </c>
      <c r="D232" s="84" t="s">
        <v>1421</v>
      </c>
      <c r="E232" s="85">
        <v>46054</v>
      </c>
      <c r="F232" s="27">
        <v>500</v>
      </c>
      <c r="G232" s="83" t="s">
        <v>1020</v>
      </c>
      <c r="H232" s="75" t="str">
        <f t="shared" si="6"/>
        <v>冯*霞</v>
      </c>
      <c r="I232" s="86" t="str">
        <f t="shared" si="7"/>
        <v>1300****6</v>
      </c>
    </row>
    <row r="233" s="75" customFormat="1" ht="20" customHeight="1" spans="1:9">
      <c r="A233" s="82" t="s">
        <v>948</v>
      </c>
      <c r="B233" s="88" t="s">
        <v>167</v>
      </c>
      <c r="C233" s="87" t="s">
        <v>1296</v>
      </c>
      <c r="D233" s="87" t="s">
        <v>1600</v>
      </c>
      <c r="E233" s="85">
        <v>46054</v>
      </c>
      <c r="F233" s="27">
        <v>500</v>
      </c>
      <c r="G233" s="83" t="s">
        <v>1020</v>
      </c>
      <c r="H233" s="75" t="str">
        <f t="shared" si="6"/>
        <v>黄*平</v>
      </c>
      <c r="I233" s="86" t="str">
        <f t="shared" si="7"/>
        <v>1300****7</v>
      </c>
    </row>
    <row r="234" s="75" customFormat="1" ht="20" customHeight="1" spans="1:9">
      <c r="A234" s="82" t="s">
        <v>950</v>
      </c>
      <c r="B234" s="88" t="s">
        <v>167</v>
      </c>
      <c r="C234" s="87" t="s">
        <v>1019</v>
      </c>
      <c r="D234" s="87" t="s">
        <v>1125</v>
      </c>
      <c r="E234" s="85">
        <v>46054</v>
      </c>
      <c r="F234" s="27">
        <v>500</v>
      </c>
      <c r="G234" s="83" t="s">
        <v>1020</v>
      </c>
      <c r="H234" s="75" t="str">
        <f t="shared" si="6"/>
        <v>黄*英</v>
      </c>
      <c r="I234" s="86" t="str">
        <f t="shared" si="7"/>
        <v>1300****5</v>
      </c>
    </row>
    <row r="235" s="75" customFormat="1" ht="20" customHeight="1" spans="1:9">
      <c r="A235" s="82" t="s">
        <v>952</v>
      </c>
      <c r="B235" s="88" t="s">
        <v>167</v>
      </c>
      <c r="C235" s="87" t="s">
        <v>1423</v>
      </c>
      <c r="D235" s="84" t="s">
        <v>1424</v>
      </c>
      <c r="E235" s="85">
        <v>46054</v>
      </c>
      <c r="F235" s="27">
        <v>500</v>
      </c>
      <c r="G235" s="83" t="s">
        <v>1020</v>
      </c>
      <c r="H235" s="75" t="str">
        <f t="shared" si="6"/>
        <v>黄*</v>
      </c>
      <c r="I235" s="86" t="str">
        <f t="shared" si="7"/>
        <v>1311****7</v>
      </c>
    </row>
    <row r="236" s="75" customFormat="1" ht="20" customHeight="1" spans="1:9">
      <c r="A236" s="82" t="s">
        <v>954</v>
      </c>
      <c r="B236" s="88" t="s">
        <v>167</v>
      </c>
      <c r="C236" s="87" t="s">
        <v>1379</v>
      </c>
      <c r="D236" s="84" t="s">
        <v>1426</v>
      </c>
      <c r="E236" s="85">
        <v>46054</v>
      </c>
      <c r="F236" s="27">
        <v>500</v>
      </c>
      <c r="G236" s="83" t="s">
        <v>1020</v>
      </c>
      <c r="H236" s="75" t="str">
        <f t="shared" si="6"/>
        <v>梁*女</v>
      </c>
      <c r="I236" s="86" t="str">
        <f t="shared" si="7"/>
        <v>1300****6</v>
      </c>
    </row>
    <row r="237" s="75" customFormat="1" ht="20" customHeight="1" spans="1:9">
      <c r="A237" s="82" t="s">
        <v>956</v>
      </c>
      <c r="B237" s="88" t="s">
        <v>167</v>
      </c>
      <c r="C237" s="87" t="s">
        <v>1431</v>
      </c>
      <c r="D237" s="84" t="s">
        <v>1432</v>
      </c>
      <c r="E237" s="85">
        <v>46054</v>
      </c>
      <c r="F237" s="27">
        <v>500</v>
      </c>
      <c r="G237" s="83" t="s">
        <v>1020</v>
      </c>
      <c r="H237" s="75" t="str">
        <f t="shared" si="6"/>
        <v>张*燕</v>
      </c>
      <c r="I237" s="86" t="str">
        <f t="shared" si="7"/>
        <v>1311****4</v>
      </c>
    </row>
    <row r="238" s="75" customFormat="1" ht="20" customHeight="1" spans="1:9">
      <c r="A238" s="82" t="s">
        <v>958</v>
      </c>
      <c r="B238" s="88" t="s">
        <v>167</v>
      </c>
      <c r="C238" s="87" t="s">
        <v>1434</v>
      </c>
      <c r="D238" s="84" t="s">
        <v>1435</v>
      </c>
      <c r="E238" s="85">
        <v>46054</v>
      </c>
      <c r="F238" s="27">
        <v>500</v>
      </c>
      <c r="G238" s="83" t="s">
        <v>1020</v>
      </c>
      <c r="H238" s="75" t="str">
        <f t="shared" si="6"/>
        <v>黎*堤</v>
      </c>
      <c r="I238" s="86" t="str">
        <f t="shared" si="7"/>
        <v>1311****1</v>
      </c>
    </row>
    <row r="239" s="75" customFormat="1" ht="20" customHeight="1" spans="1:9">
      <c r="A239" s="82" t="s">
        <v>960</v>
      </c>
      <c r="B239" s="88" t="s">
        <v>167</v>
      </c>
      <c r="C239" s="87" t="s">
        <v>1437</v>
      </c>
      <c r="D239" s="84" t="s">
        <v>884</v>
      </c>
      <c r="E239" s="85">
        <v>46054</v>
      </c>
      <c r="F239" s="27">
        <v>500</v>
      </c>
      <c r="G239" s="83" t="s">
        <v>1020</v>
      </c>
      <c r="H239" s="75" t="str">
        <f t="shared" si="6"/>
        <v>黎*芬</v>
      </c>
      <c r="I239" s="86" t="str">
        <f t="shared" si="7"/>
        <v>0113****0240024</v>
      </c>
    </row>
    <row r="240" s="75" customFormat="1" ht="20" customHeight="1" spans="1:9">
      <c r="A240" s="82" t="s">
        <v>962</v>
      </c>
      <c r="B240" s="88" t="s">
        <v>167</v>
      </c>
      <c r="C240" s="87" t="s">
        <v>1287</v>
      </c>
      <c r="D240" s="84" t="s">
        <v>1439</v>
      </c>
      <c r="E240" s="85">
        <v>46054</v>
      </c>
      <c r="F240" s="27">
        <v>500</v>
      </c>
      <c r="G240" s="83" t="s">
        <v>1020</v>
      </c>
      <c r="H240" s="75" t="str">
        <f t="shared" si="6"/>
        <v>黎*</v>
      </c>
      <c r="I240" s="86" t="str">
        <f t="shared" si="7"/>
        <v>1300****4</v>
      </c>
    </row>
    <row r="241" s="75" customFormat="1" ht="20" customHeight="1" spans="1:9">
      <c r="A241" s="82" t="s">
        <v>963</v>
      </c>
      <c r="B241" s="88" t="s">
        <v>167</v>
      </c>
      <c r="C241" s="87" t="s">
        <v>1434</v>
      </c>
      <c r="D241" s="84" t="s">
        <v>1441</v>
      </c>
      <c r="E241" s="85">
        <v>46054</v>
      </c>
      <c r="F241" s="27">
        <v>500</v>
      </c>
      <c r="G241" s="83" t="s">
        <v>1020</v>
      </c>
      <c r="H241" s="75" t="str">
        <f t="shared" si="6"/>
        <v>何*婷</v>
      </c>
      <c r="I241" s="86" t="str">
        <f t="shared" si="7"/>
        <v>1311****1</v>
      </c>
    </row>
    <row r="242" s="75" customFormat="1" ht="20" customHeight="1" spans="1:9">
      <c r="A242" s="82" t="s">
        <v>965</v>
      </c>
      <c r="B242" s="88" t="s">
        <v>167</v>
      </c>
      <c r="C242" s="87" t="s">
        <v>1034</v>
      </c>
      <c r="D242" s="84" t="s">
        <v>1443</v>
      </c>
      <c r="E242" s="85">
        <v>46054</v>
      </c>
      <c r="F242" s="27">
        <v>500</v>
      </c>
      <c r="G242" s="83" t="s">
        <v>1020</v>
      </c>
      <c r="H242" s="75" t="str">
        <f t="shared" si="6"/>
        <v>陈*群</v>
      </c>
      <c r="I242" s="86" t="str">
        <f t="shared" si="7"/>
        <v>1300****8</v>
      </c>
    </row>
    <row r="243" s="75" customFormat="1" ht="20" customHeight="1" spans="1:9">
      <c r="A243" s="82" t="s">
        <v>967</v>
      </c>
      <c r="B243" s="88" t="s">
        <v>167</v>
      </c>
      <c r="C243" s="87" t="s">
        <v>1447</v>
      </c>
      <c r="D243" s="84" t="s">
        <v>1448</v>
      </c>
      <c r="E243" s="85">
        <v>46054</v>
      </c>
      <c r="F243" s="27">
        <v>500</v>
      </c>
      <c r="G243" s="83" t="s">
        <v>1020</v>
      </c>
      <c r="H243" s="75" t="str">
        <f t="shared" si="6"/>
        <v>何*森</v>
      </c>
      <c r="I243" s="86" t="str">
        <f t="shared" si="7"/>
        <v>1311****9</v>
      </c>
    </row>
    <row r="244" s="75" customFormat="1" ht="20" customHeight="1" spans="1:9">
      <c r="A244" s="82" t="s">
        <v>970</v>
      </c>
      <c r="B244" s="88" t="s">
        <v>167</v>
      </c>
      <c r="C244" s="87" t="s">
        <v>1019</v>
      </c>
      <c r="D244" s="84" t="s">
        <v>1450</v>
      </c>
      <c r="E244" s="85">
        <v>46054</v>
      </c>
      <c r="F244" s="27">
        <v>500</v>
      </c>
      <c r="G244" s="83" t="s">
        <v>1020</v>
      </c>
      <c r="H244" s="75" t="str">
        <f t="shared" si="6"/>
        <v>姚*玲</v>
      </c>
      <c r="I244" s="86" t="str">
        <f t="shared" si="7"/>
        <v>1300****5</v>
      </c>
    </row>
    <row r="245" s="75" customFormat="1" ht="20" customHeight="1" spans="1:9">
      <c r="A245" s="82" t="s">
        <v>972</v>
      </c>
      <c r="B245" s="88" t="s">
        <v>167</v>
      </c>
      <c r="C245" s="87" t="s">
        <v>1431</v>
      </c>
      <c r="D245" s="84" t="s">
        <v>1452</v>
      </c>
      <c r="E245" s="85">
        <v>46054</v>
      </c>
      <c r="F245" s="27">
        <v>500</v>
      </c>
      <c r="G245" s="83" t="s">
        <v>1020</v>
      </c>
      <c r="H245" s="75" t="str">
        <f t="shared" si="6"/>
        <v>钟*玲</v>
      </c>
      <c r="I245" s="86" t="str">
        <f t="shared" si="7"/>
        <v>1311****4</v>
      </c>
    </row>
    <row r="246" s="75" customFormat="1" ht="20" customHeight="1" spans="1:9">
      <c r="A246" s="82" t="s">
        <v>974</v>
      </c>
      <c r="B246" s="88" t="s">
        <v>167</v>
      </c>
      <c r="C246" s="87" t="s">
        <v>1306</v>
      </c>
      <c r="D246" s="84" t="s">
        <v>1454</v>
      </c>
      <c r="E246" s="85">
        <v>46054</v>
      </c>
      <c r="F246" s="27">
        <v>500</v>
      </c>
      <c r="G246" s="83" t="s">
        <v>1020</v>
      </c>
      <c r="H246" s="75" t="str">
        <f t="shared" si="6"/>
        <v>鲁*春</v>
      </c>
      <c r="I246" s="86" t="str">
        <f t="shared" si="7"/>
        <v>1300****1</v>
      </c>
    </row>
    <row r="247" s="75" customFormat="1" ht="20" customHeight="1" spans="1:9">
      <c r="A247" s="82" t="s">
        <v>975</v>
      </c>
      <c r="B247" s="88" t="s">
        <v>167</v>
      </c>
      <c r="C247" s="87" t="s">
        <v>1456</v>
      </c>
      <c r="D247" s="84" t="s">
        <v>1457</v>
      </c>
      <c r="E247" s="85">
        <v>46054</v>
      </c>
      <c r="F247" s="27">
        <v>500</v>
      </c>
      <c r="G247" s="83" t="s">
        <v>1020</v>
      </c>
      <c r="H247" s="75" t="str">
        <f t="shared" si="6"/>
        <v>曹*梅</v>
      </c>
      <c r="I247" s="86" t="str">
        <f t="shared" si="7"/>
        <v>0113****0220013</v>
      </c>
    </row>
    <row r="248" s="75" customFormat="1" ht="20" customHeight="1" spans="1:9">
      <c r="A248" s="82" t="s">
        <v>977</v>
      </c>
      <c r="B248" s="88" t="s">
        <v>167</v>
      </c>
      <c r="C248" s="87" t="s">
        <v>1459</v>
      </c>
      <c r="D248" s="84" t="s">
        <v>1460</v>
      </c>
      <c r="E248" s="85">
        <v>46054</v>
      </c>
      <c r="F248" s="27">
        <v>500</v>
      </c>
      <c r="G248" s="83" t="s">
        <v>1020</v>
      </c>
      <c r="H248" s="75" t="str">
        <f t="shared" si="6"/>
        <v>钟*池</v>
      </c>
      <c r="I248" s="86" t="str">
        <f t="shared" si="7"/>
        <v>0113****0240013</v>
      </c>
    </row>
    <row r="249" s="75" customFormat="1" ht="20" customHeight="1" spans="1:9">
      <c r="A249" s="82" t="s">
        <v>979</v>
      </c>
      <c r="B249" s="88" t="s">
        <v>167</v>
      </c>
      <c r="C249" s="87" t="s">
        <v>1462</v>
      </c>
      <c r="D249" s="84" t="s">
        <v>1463</v>
      </c>
      <c r="E249" s="85">
        <v>46054</v>
      </c>
      <c r="F249" s="27">
        <v>500</v>
      </c>
      <c r="G249" s="83" t="s">
        <v>1020</v>
      </c>
      <c r="H249" s="75" t="str">
        <f t="shared" si="6"/>
        <v>胡*丽</v>
      </c>
      <c r="I249" s="86" t="str">
        <f t="shared" si="7"/>
        <v>0113****0250013</v>
      </c>
    </row>
    <row r="250" s="75" customFormat="1" ht="20" customHeight="1" spans="1:9">
      <c r="A250" s="82" t="s">
        <v>981</v>
      </c>
      <c r="B250" s="88" t="s">
        <v>167</v>
      </c>
      <c r="C250" s="87" t="s">
        <v>1601</v>
      </c>
      <c r="D250" s="84" t="s">
        <v>1602</v>
      </c>
      <c r="E250" s="85">
        <v>46054</v>
      </c>
      <c r="F250" s="27">
        <v>500</v>
      </c>
      <c r="G250" s="83" t="s">
        <v>1020</v>
      </c>
      <c r="H250" s="75" t="str">
        <f t="shared" si="6"/>
        <v>陈*楚</v>
      </c>
      <c r="I250" s="86" t="str">
        <f t="shared" si="7"/>
        <v>0113****0250015</v>
      </c>
    </row>
    <row r="251" s="75" customFormat="1" ht="20" customHeight="1" spans="1:9">
      <c r="A251" s="82" t="s">
        <v>983</v>
      </c>
      <c r="B251" s="88" t="s">
        <v>167</v>
      </c>
      <c r="C251" s="84" t="s">
        <v>1603</v>
      </c>
      <c r="D251" s="84" t="s">
        <v>1604</v>
      </c>
      <c r="E251" s="85">
        <v>46054</v>
      </c>
      <c r="F251" s="27">
        <v>500</v>
      </c>
      <c r="G251" s="88" t="s">
        <v>1059</v>
      </c>
      <c r="H251" s="75" t="str">
        <f t="shared" si="6"/>
        <v>梁*芬</v>
      </c>
      <c r="I251" s="86" t="str">
        <f t="shared" si="7"/>
        <v>1131****250019</v>
      </c>
    </row>
    <row r="252" s="75" customFormat="1" ht="20" customHeight="1" spans="1:9">
      <c r="A252" s="82" t="s">
        <v>986</v>
      </c>
      <c r="B252" s="83" t="s">
        <v>530</v>
      </c>
      <c r="C252" s="84" t="s">
        <v>517</v>
      </c>
      <c r="D252" s="84" t="s">
        <v>531</v>
      </c>
      <c r="E252" s="85">
        <v>46054</v>
      </c>
      <c r="F252" s="27">
        <v>500</v>
      </c>
      <c r="G252" s="83" t="s">
        <v>519</v>
      </c>
      <c r="H252" s="75" t="str">
        <f t="shared" si="6"/>
        <v>张*映</v>
      </c>
      <c r="I252" s="86"/>
    </row>
    <row r="253" s="75" customFormat="1" ht="20" customHeight="1" spans="1:9">
      <c r="A253" s="82" t="s">
        <v>988</v>
      </c>
      <c r="B253" s="83" t="s">
        <v>530</v>
      </c>
      <c r="C253" s="84" t="s">
        <v>517</v>
      </c>
      <c r="D253" s="84" t="s">
        <v>532</v>
      </c>
      <c r="E253" s="85">
        <v>46054</v>
      </c>
      <c r="F253" s="27">
        <v>500</v>
      </c>
      <c r="G253" s="83" t="s">
        <v>519</v>
      </c>
      <c r="H253" s="75" t="str">
        <f t="shared" si="6"/>
        <v>王*</v>
      </c>
      <c r="I253" s="86"/>
    </row>
    <row r="254" s="75" customFormat="1" ht="20" customHeight="1" spans="1:9">
      <c r="A254" s="82" t="s">
        <v>990</v>
      </c>
      <c r="B254" s="83" t="s">
        <v>530</v>
      </c>
      <c r="C254" s="84" t="s">
        <v>517</v>
      </c>
      <c r="D254" s="84" t="s">
        <v>533</v>
      </c>
      <c r="E254" s="85">
        <v>46054</v>
      </c>
      <c r="F254" s="27">
        <v>500</v>
      </c>
      <c r="G254" s="83" t="s">
        <v>519</v>
      </c>
      <c r="H254" s="75" t="str">
        <f t="shared" si="6"/>
        <v>马*玲</v>
      </c>
      <c r="I254" s="86"/>
    </row>
    <row r="255" s="75" customFormat="1" ht="20" customHeight="1" spans="1:9">
      <c r="A255" s="82" t="s">
        <v>993</v>
      </c>
      <c r="B255" s="83" t="s">
        <v>530</v>
      </c>
      <c r="C255" s="84" t="s">
        <v>517</v>
      </c>
      <c r="D255" s="84" t="s">
        <v>534</v>
      </c>
      <c r="E255" s="85">
        <v>46054</v>
      </c>
      <c r="F255" s="27">
        <v>500</v>
      </c>
      <c r="G255" s="83" t="s">
        <v>519</v>
      </c>
      <c r="H255" s="75" t="str">
        <f t="shared" si="6"/>
        <v>卢*华</v>
      </c>
      <c r="I255" s="86"/>
    </row>
    <row r="256" s="75" customFormat="1" ht="20" customHeight="1" spans="1:9">
      <c r="A256" s="82" t="s">
        <v>995</v>
      </c>
      <c r="B256" s="83" t="s">
        <v>862</v>
      </c>
      <c r="C256" s="84" t="s">
        <v>517</v>
      </c>
      <c r="D256" s="84" t="s">
        <v>863</v>
      </c>
      <c r="E256" s="85">
        <v>46054</v>
      </c>
      <c r="F256" s="27">
        <v>500</v>
      </c>
      <c r="G256" s="83" t="s">
        <v>519</v>
      </c>
      <c r="H256" s="75" t="str">
        <f t="shared" si="6"/>
        <v>叶*萍</v>
      </c>
      <c r="I256" s="86"/>
    </row>
    <row r="257" s="75" customFormat="1" ht="20" customHeight="1" spans="1:9">
      <c r="A257" s="82" t="s">
        <v>997</v>
      </c>
      <c r="B257" s="83" t="s">
        <v>862</v>
      </c>
      <c r="C257" s="84" t="s">
        <v>517</v>
      </c>
      <c r="D257" s="84" t="s">
        <v>557</v>
      </c>
      <c r="E257" s="85">
        <v>46054</v>
      </c>
      <c r="F257" s="27">
        <v>500</v>
      </c>
      <c r="G257" s="83" t="s">
        <v>519</v>
      </c>
      <c r="H257" s="75" t="str">
        <f t="shared" si="6"/>
        <v>陈*梅</v>
      </c>
      <c r="I257" s="86"/>
    </row>
    <row r="258" s="75" customFormat="1" ht="20" customHeight="1" spans="1:9">
      <c r="A258" s="82" t="s">
        <v>999</v>
      </c>
      <c r="B258" s="83" t="s">
        <v>862</v>
      </c>
      <c r="C258" s="84" t="s">
        <v>517</v>
      </c>
      <c r="D258" s="84" t="s">
        <v>866</v>
      </c>
      <c r="E258" s="85">
        <v>46054</v>
      </c>
      <c r="F258" s="27">
        <v>500</v>
      </c>
      <c r="G258" s="83" t="s">
        <v>519</v>
      </c>
      <c r="H258" s="75" t="str">
        <f t="shared" si="6"/>
        <v>吴*欢</v>
      </c>
      <c r="I258" s="86"/>
    </row>
    <row r="259" s="75" customFormat="1" ht="20" customHeight="1" spans="1:9">
      <c r="A259" s="82" t="s">
        <v>1000</v>
      </c>
      <c r="B259" s="83" t="s">
        <v>862</v>
      </c>
      <c r="C259" s="84" t="s">
        <v>517</v>
      </c>
      <c r="D259" s="84" t="s">
        <v>868</v>
      </c>
      <c r="E259" s="85">
        <v>46054</v>
      </c>
      <c r="F259" s="27">
        <v>500</v>
      </c>
      <c r="G259" s="83" t="s">
        <v>519</v>
      </c>
      <c r="H259" s="75" t="str">
        <f t="shared" ref="H259:H322" si="8">REPLACE(D259,2,1,"*")</f>
        <v>徐*英</v>
      </c>
      <c r="I259" s="86"/>
    </row>
    <row r="260" s="75" customFormat="1" ht="20" customHeight="1" spans="1:9">
      <c r="A260" s="82" t="s">
        <v>1002</v>
      </c>
      <c r="B260" s="83" t="s">
        <v>862</v>
      </c>
      <c r="C260" s="84" t="s">
        <v>517</v>
      </c>
      <c r="D260" s="84" t="s">
        <v>870</v>
      </c>
      <c r="E260" s="85">
        <v>46054</v>
      </c>
      <c r="F260" s="27">
        <v>500</v>
      </c>
      <c r="G260" s="83" t="s">
        <v>519</v>
      </c>
      <c r="H260" s="75" t="str">
        <f t="shared" si="8"/>
        <v>张*媚</v>
      </c>
      <c r="I260" s="86"/>
    </row>
    <row r="261" s="75" customFormat="1" ht="20" customHeight="1" spans="1:9">
      <c r="A261" s="82" t="s">
        <v>1003</v>
      </c>
      <c r="B261" s="83" t="s">
        <v>862</v>
      </c>
      <c r="C261" s="84" t="s">
        <v>517</v>
      </c>
      <c r="D261" s="84" t="s">
        <v>872</v>
      </c>
      <c r="E261" s="85">
        <v>46054</v>
      </c>
      <c r="F261" s="27">
        <v>500</v>
      </c>
      <c r="G261" s="83" t="s">
        <v>519</v>
      </c>
      <c r="H261" s="75" t="str">
        <f t="shared" si="8"/>
        <v>李*贞</v>
      </c>
      <c r="I261" s="86"/>
    </row>
    <row r="262" s="75" customFormat="1" ht="20" customHeight="1" spans="1:9">
      <c r="A262" s="82" t="s">
        <v>1005</v>
      </c>
      <c r="B262" s="83" t="s">
        <v>862</v>
      </c>
      <c r="C262" s="84" t="s">
        <v>517</v>
      </c>
      <c r="D262" s="84" t="s">
        <v>874</v>
      </c>
      <c r="E262" s="85">
        <v>46054</v>
      </c>
      <c r="F262" s="27">
        <v>500</v>
      </c>
      <c r="G262" s="83" t="s">
        <v>519</v>
      </c>
      <c r="H262" s="75" t="str">
        <f t="shared" si="8"/>
        <v>吴*好</v>
      </c>
      <c r="I262" s="86"/>
    </row>
    <row r="263" s="75" customFormat="1" ht="20" customHeight="1" spans="1:9">
      <c r="A263" s="82" t="s">
        <v>1007</v>
      </c>
      <c r="B263" s="83" t="s">
        <v>862</v>
      </c>
      <c r="C263" s="84" t="s">
        <v>517</v>
      </c>
      <c r="D263" s="84" t="s">
        <v>876</v>
      </c>
      <c r="E263" s="85">
        <v>46054</v>
      </c>
      <c r="F263" s="27">
        <v>500</v>
      </c>
      <c r="G263" s="83" t="s">
        <v>519</v>
      </c>
      <c r="H263" s="75" t="str">
        <f t="shared" si="8"/>
        <v>王*玲</v>
      </c>
      <c r="I263" s="86"/>
    </row>
    <row r="264" s="75" customFormat="1" ht="20" customHeight="1" spans="1:9">
      <c r="A264" s="82" t="s">
        <v>1009</v>
      </c>
      <c r="B264" s="83" t="s">
        <v>862</v>
      </c>
      <c r="C264" s="84" t="s">
        <v>517</v>
      </c>
      <c r="D264" s="84" t="s">
        <v>878</v>
      </c>
      <c r="E264" s="85">
        <v>46054</v>
      </c>
      <c r="F264" s="27">
        <v>500</v>
      </c>
      <c r="G264" s="83" t="s">
        <v>519</v>
      </c>
      <c r="H264" s="75" t="str">
        <f t="shared" si="8"/>
        <v>陈*慈</v>
      </c>
      <c r="I264" s="86"/>
    </row>
    <row r="265" s="75" customFormat="1" ht="20" customHeight="1" spans="1:9">
      <c r="A265" s="82" t="s">
        <v>1011</v>
      </c>
      <c r="B265" s="83" t="s">
        <v>862</v>
      </c>
      <c r="C265" s="84" t="s">
        <v>517</v>
      </c>
      <c r="D265" s="84" t="s">
        <v>880</v>
      </c>
      <c r="E265" s="85">
        <v>46054</v>
      </c>
      <c r="F265" s="27">
        <v>500</v>
      </c>
      <c r="G265" s="83" t="s">
        <v>519</v>
      </c>
      <c r="H265" s="75" t="str">
        <f t="shared" si="8"/>
        <v>彭*瑛</v>
      </c>
      <c r="I265" s="86"/>
    </row>
    <row r="266" s="75" customFormat="1" ht="20" customHeight="1" spans="1:9">
      <c r="A266" s="82" t="s">
        <v>1013</v>
      </c>
      <c r="B266" s="83" t="s">
        <v>862</v>
      </c>
      <c r="C266" s="84" t="s">
        <v>517</v>
      </c>
      <c r="D266" s="84" t="s">
        <v>882</v>
      </c>
      <c r="E266" s="85">
        <v>46054</v>
      </c>
      <c r="F266" s="27">
        <v>500</v>
      </c>
      <c r="G266" s="83" t="s">
        <v>519</v>
      </c>
      <c r="H266" s="75" t="str">
        <f t="shared" si="8"/>
        <v>黎*珊</v>
      </c>
      <c r="I266" s="86"/>
    </row>
    <row r="267" s="75" customFormat="1" ht="20" customHeight="1" spans="1:9">
      <c r="A267" s="82" t="s">
        <v>1016</v>
      </c>
      <c r="B267" s="83" t="s">
        <v>862</v>
      </c>
      <c r="C267" s="84" t="s">
        <v>517</v>
      </c>
      <c r="D267" s="84" t="s">
        <v>884</v>
      </c>
      <c r="E267" s="85">
        <v>46054</v>
      </c>
      <c r="F267" s="27">
        <v>500</v>
      </c>
      <c r="G267" s="83" t="s">
        <v>519</v>
      </c>
      <c r="H267" s="75" t="str">
        <f t="shared" si="8"/>
        <v>黎*芬</v>
      </c>
      <c r="I267" s="86"/>
    </row>
    <row r="268" s="75" customFormat="1" ht="20" customHeight="1" spans="1:9">
      <c r="A268" s="82" t="s">
        <v>1018</v>
      </c>
      <c r="B268" s="83" t="s">
        <v>862</v>
      </c>
      <c r="C268" s="84" t="s">
        <v>517</v>
      </c>
      <c r="D268" s="84" t="s">
        <v>886</v>
      </c>
      <c r="E268" s="85">
        <v>46054</v>
      </c>
      <c r="F268" s="27">
        <v>500</v>
      </c>
      <c r="G268" s="83" t="s">
        <v>519</v>
      </c>
      <c r="H268" s="75" t="str">
        <f t="shared" si="8"/>
        <v>华*云</v>
      </c>
      <c r="I268" s="86"/>
    </row>
    <row r="269" s="75" customFormat="1" ht="20" customHeight="1" spans="1:9">
      <c r="A269" s="82" t="s">
        <v>1021</v>
      </c>
      <c r="B269" s="83" t="s">
        <v>862</v>
      </c>
      <c r="C269" s="84" t="s">
        <v>517</v>
      </c>
      <c r="D269" s="91" t="s">
        <v>888</v>
      </c>
      <c r="E269" s="85">
        <v>46054</v>
      </c>
      <c r="F269" s="27">
        <v>500</v>
      </c>
      <c r="G269" s="83" t="s">
        <v>519</v>
      </c>
      <c r="H269" s="75" t="str">
        <f t="shared" si="8"/>
        <v>蒋*图</v>
      </c>
      <c r="I269" s="86"/>
    </row>
    <row r="270" s="75" customFormat="1" ht="20" customHeight="1" spans="1:9">
      <c r="A270" s="82" t="s">
        <v>1024</v>
      </c>
      <c r="B270" s="83" t="s">
        <v>862</v>
      </c>
      <c r="C270" s="84" t="s">
        <v>517</v>
      </c>
      <c r="D270" s="84" t="s">
        <v>890</v>
      </c>
      <c r="E270" s="85">
        <v>46054</v>
      </c>
      <c r="F270" s="27">
        <v>500</v>
      </c>
      <c r="G270" s="83" t="s">
        <v>519</v>
      </c>
      <c r="H270" s="75" t="str">
        <f t="shared" si="8"/>
        <v>吴*仪</v>
      </c>
      <c r="I270" s="86"/>
    </row>
    <row r="271" s="75" customFormat="1" ht="20" customHeight="1" spans="1:9">
      <c r="A271" s="82" t="s">
        <v>1027</v>
      </c>
      <c r="B271" s="83" t="s">
        <v>862</v>
      </c>
      <c r="C271" s="84" t="s">
        <v>517</v>
      </c>
      <c r="D271" s="84" t="s">
        <v>892</v>
      </c>
      <c r="E271" s="85">
        <v>46054</v>
      </c>
      <c r="F271" s="27">
        <v>500</v>
      </c>
      <c r="G271" s="83" t="s">
        <v>519</v>
      </c>
      <c r="H271" s="75" t="str">
        <f t="shared" si="8"/>
        <v>江*萍</v>
      </c>
      <c r="I271" s="86"/>
    </row>
    <row r="272" s="75" customFormat="1" ht="20" customHeight="1" spans="1:9">
      <c r="A272" s="82" t="s">
        <v>1028</v>
      </c>
      <c r="B272" s="83" t="s">
        <v>862</v>
      </c>
      <c r="C272" s="84" t="s">
        <v>517</v>
      </c>
      <c r="D272" s="84" t="s">
        <v>1605</v>
      </c>
      <c r="E272" s="85">
        <v>46054</v>
      </c>
      <c r="F272" s="27">
        <v>500</v>
      </c>
      <c r="G272" s="83" t="s">
        <v>519</v>
      </c>
      <c r="H272" s="75" t="str">
        <f t="shared" si="8"/>
        <v>张*琴</v>
      </c>
      <c r="I272" s="86"/>
    </row>
    <row r="273" s="75" customFormat="1" ht="20" customHeight="1" spans="1:9">
      <c r="A273" s="82" t="s">
        <v>1032</v>
      </c>
      <c r="B273" s="83" t="s">
        <v>953</v>
      </c>
      <c r="C273" s="84" t="s">
        <v>517</v>
      </c>
      <c r="D273" s="87" t="s">
        <v>863</v>
      </c>
      <c r="E273" s="85">
        <v>46054</v>
      </c>
      <c r="F273" s="27">
        <v>500</v>
      </c>
      <c r="G273" s="83" t="s">
        <v>519</v>
      </c>
      <c r="H273" s="75" t="str">
        <f t="shared" si="8"/>
        <v>叶*萍</v>
      </c>
      <c r="I273" s="86"/>
    </row>
    <row r="274" s="75" customFormat="1" ht="20" customHeight="1" spans="1:9">
      <c r="A274" s="82" t="s">
        <v>1036</v>
      </c>
      <c r="B274" s="83" t="s">
        <v>953</v>
      </c>
      <c r="C274" s="84" t="s">
        <v>517</v>
      </c>
      <c r="D274" s="87" t="s">
        <v>955</v>
      </c>
      <c r="E274" s="85">
        <v>46054</v>
      </c>
      <c r="F274" s="27">
        <v>500</v>
      </c>
      <c r="G274" s="83" t="s">
        <v>519</v>
      </c>
      <c r="H274" s="75" t="str">
        <f t="shared" si="8"/>
        <v>胡*英</v>
      </c>
      <c r="I274" s="86"/>
    </row>
    <row r="275" s="75" customFormat="1" ht="20" customHeight="1" spans="1:9">
      <c r="A275" s="82" t="s">
        <v>1039</v>
      </c>
      <c r="B275" s="83" t="s">
        <v>953</v>
      </c>
      <c r="C275" s="84" t="s">
        <v>517</v>
      </c>
      <c r="D275" s="87" t="s">
        <v>957</v>
      </c>
      <c r="E275" s="85">
        <v>46054</v>
      </c>
      <c r="F275" s="27">
        <v>500</v>
      </c>
      <c r="G275" s="83" t="s">
        <v>519</v>
      </c>
      <c r="H275" s="75" t="str">
        <f t="shared" si="8"/>
        <v>李*英</v>
      </c>
      <c r="I275" s="86"/>
    </row>
    <row r="276" s="75" customFormat="1" ht="20" customHeight="1" spans="1:9">
      <c r="A276" s="82" t="s">
        <v>1042</v>
      </c>
      <c r="B276" s="83" t="s">
        <v>953</v>
      </c>
      <c r="C276" s="84" t="s">
        <v>517</v>
      </c>
      <c r="D276" s="87" t="s">
        <v>959</v>
      </c>
      <c r="E276" s="85">
        <v>46054</v>
      </c>
      <c r="F276" s="27">
        <v>500</v>
      </c>
      <c r="G276" s="83" t="s">
        <v>519</v>
      </c>
      <c r="H276" s="75" t="str">
        <f t="shared" si="8"/>
        <v>张*仪</v>
      </c>
      <c r="I276" s="86"/>
    </row>
    <row r="277" s="75" customFormat="1" ht="20" customHeight="1" spans="1:9">
      <c r="A277" s="82" t="s">
        <v>1045</v>
      </c>
      <c r="B277" s="83" t="s">
        <v>953</v>
      </c>
      <c r="C277" s="84" t="s">
        <v>517</v>
      </c>
      <c r="D277" s="87" t="s">
        <v>961</v>
      </c>
      <c r="E277" s="85">
        <v>46054</v>
      </c>
      <c r="F277" s="27">
        <v>500</v>
      </c>
      <c r="G277" s="83" t="s">
        <v>519</v>
      </c>
      <c r="H277" s="75" t="str">
        <f t="shared" si="8"/>
        <v>刘*馨</v>
      </c>
      <c r="I277" s="86"/>
    </row>
    <row r="278" s="75" customFormat="1" ht="20" customHeight="1" spans="1:9">
      <c r="A278" s="82" t="s">
        <v>1047</v>
      </c>
      <c r="B278" s="83" t="s">
        <v>953</v>
      </c>
      <c r="C278" s="84" t="s">
        <v>517</v>
      </c>
      <c r="D278" s="87" t="s">
        <v>535</v>
      </c>
      <c r="E278" s="85">
        <v>46054</v>
      </c>
      <c r="F278" s="27">
        <v>500</v>
      </c>
      <c r="G278" s="83" t="s">
        <v>519</v>
      </c>
      <c r="H278" s="75" t="str">
        <f t="shared" si="8"/>
        <v>郭*珍</v>
      </c>
      <c r="I278" s="86"/>
    </row>
    <row r="279" s="75" customFormat="1" ht="20" customHeight="1" spans="1:9">
      <c r="A279" s="82" t="s">
        <v>1050</v>
      </c>
      <c r="B279" s="83" t="s">
        <v>953</v>
      </c>
      <c r="C279" s="84" t="s">
        <v>517</v>
      </c>
      <c r="D279" s="87" t="s">
        <v>964</v>
      </c>
      <c r="E279" s="85">
        <v>46054</v>
      </c>
      <c r="F279" s="27">
        <v>500</v>
      </c>
      <c r="G279" s="83" t="s">
        <v>519</v>
      </c>
      <c r="H279" s="75" t="str">
        <f t="shared" si="8"/>
        <v>刘*珍</v>
      </c>
      <c r="I279" s="86"/>
    </row>
    <row r="280" s="75" customFormat="1" ht="20" customHeight="1" spans="1:9">
      <c r="A280" s="82" t="s">
        <v>1053</v>
      </c>
      <c r="B280" s="83" t="s">
        <v>953</v>
      </c>
      <c r="C280" s="84" t="s">
        <v>517</v>
      </c>
      <c r="D280" s="87" t="s">
        <v>966</v>
      </c>
      <c r="E280" s="85">
        <v>46054</v>
      </c>
      <c r="F280" s="27">
        <v>500</v>
      </c>
      <c r="G280" s="83" t="s">
        <v>519</v>
      </c>
      <c r="H280" s="75" t="str">
        <f t="shared" si="8"/>
        <v>黎*波</v>
      </c>
      <c r="I280" s="86"/>
    </row>
    <row r="281" s="75" customFormat="1" ht="20" customHeight="1" spans="1:9">
      <c r="A281" s="82" t="s">
        <v>1056</v>
      </c>
      <c r="B281" s="96" t="s">
        <v>152</v>
      </c>
      <c r="C281" s="84" t="s">
        <v>517</v>
      </c>
      <c r="D281" s="84" t="s">
        <v>535</v>
      </c>
      <c r="E281" s="85">
        <v>46054</v>
      </c>
      <c r="F281" s="27">
        <v>500</v>
      </c>
      <c r="G281" s="83" t="s">
        <v>519</v>
      </c>
      <c r="H281" s="75" t="str">
        <f t="shared" si="8"/>
        <v>郭*珍</v>
      </c>
      <c r="I281" s="86"/>
    </row>
    <row r="282" s="75" customFormat="1" ht="20" customHeight="1" spans="1:9">
      <c r="A282" s="82" t="s">
        <v>1060</v>
      </c>
      <c r="B282" s="96" t="s">
        <v>152</v>
      </c>
      <c r="C282" s="84" t="s">
        <v>517</v>
      </c>
      <c r="D282" s="84" t="s">
        <v>536</v>
      </c>
      <c r="E282" s="85">
        <v>46054</v>
      </c>
      <c r="F282" s="27">
        <v>500</v>
      </c>
      <c r="G282" s="83" t="s">
        <v>519</v>
      </c>
      <c r="H282" s="75" t="str">
        <f t="shared" si="8"/>
        <v>黄*添</v>
      </c>
      <c r="I282" s="86"/>
    </row>
    <row r="283" s="75" customFormat="1" ht="20" customHeight="1" spans="1:9">
      <c r="A283" s="82" t="s">
        <v>1063</v>
      </c>
      <c r="B283" s="96" t="s">
        <v>114</v>
      </c>
      <c r="C283" s="84" t="s">
        <v>517</v>
      </c>
      <c r="D283" s="84" t="s">
        <v>538</v>
      </c>
      <c r="E283" s="85">
        <v>46054</v>
      </c>
      <c r="F283" s="27">
        <v>500</v>
      </c>
      <c r="G283" s="83" t="s">
        <v>519</v>
      </c>
      <c r="H283" s="75" t="str">
        <f t="shared" si="8"/>
        <v>霍*喜</v>
      </c>
      <c r="I283" s="86"/>
    </row>
    <row r="284" s="75" customFormat="1" ht="20" customHeight="1" spans="1:9">
      <c r="A284" s="82" t="s">
        <v>1066</v>
      </c>
      <c r="B284" s="96" t="s">
        <v>114</v>
      </c>
      <c r="C284" s="84" t="s">
        <v>517</v>
      </c>
      <c r="D284" s="84" t="s">
        <v>1606</v>
      </c>
      <c r="E284" s="85">
        <v>46054</v>
      </c>
      <c r="F284" s="27">
        <v>500</v>
      </c>
      <c r="G284" s="83" t="s">
        <v>519</v>
      </c>
      <c r="H284" s="75" t="str">
        <f t="shared" si="8"/>
        <v>陈*姐</v>
      </c>
      <c r="I284" s="86"/>
    </row>
    <row r="285" s="75" customFormat="1" ht="20" customHeight="1" spans="1:9">
      <c r="A285" s="82" t="s">
        <v>1069</v>
      </c>
      <c r="B285" s="96" t="s">
        <v>308</v>
      </c>
      <c r="C285" s="84" t="s">
        <v>517</v>
      </c>
      <c r="D285" s="84" t="s">
        <v>539</v>
      </c>
      <c r="E285" s="85">
        <v>46054</v>
      </c>
      <c r="F285" s="27">
        <v>500</v>
      </c>
      <c r="G285" s="83" t="s">
        <v>519</v>
      </c>
      <c r="H285" s="75" t="str">
        <f t="shared" si="8"/>
        <v>江*甜</v>
      </c>
      <c r="I285" s="86"/>
    </row>
    <row r="286" s="75" customFormat="1" ht="20" customHeight="1" spans="1:9">
      <c r="A286" s="82" t="s">
        <v>1071</v>
      </c>
      <c r="B286" s="96" t="s">
        <v>540</v>
      </c>
      <c r="C286" s="84" t="s">
        <v>517</v>
      </c>
      <c r="D286" s="84" t="s">
        <v>541</v>
      </c>
      <c r="E286" s="85">
        <v>46054</v>
      </c>
      <c r="F286" s="27">
        <v>500</v>
      </c>
      <c r="G286" s="83" t="s">
        <v>519</v>
      </c>
      <c r="H286" s="75" t="str">
        <f t="shared" si="8"/>
        <v>林*娣</v>
      </c>
      <c r="I286" s="86"/>
    </row>
    <row r="287" s="75" customFormat="1" ht="20" customHeight="1" spans="1:9">
      <c r="A287" s="82" t="s">
        <v>1073</v>
      </c>
      <c r="B287" s="96" t="s">
        <v>439</v>
      </c>
      <c r="C287" s="84" t="s">
        <v>517</v>
      </c>
      <c r="D287" s="84" t="s">
        <v>542</v>
      </c>
      <c r="E287" s="85">
        <v>46054</v>
      </c>
      <c r="F287" s="27">
        <v>500</v>
      </c>
      <c r="G287" s="83" t="s">
        <v>519</v>
      </c>
      <c r="H287" s="75" t="str">
        <f t="shared" si="8"/>
        <v>吴*兰</v>
      </c>
      <c r="I287" s="86"/>
    </row>
    <row r="288" s="75" customFormat="1" ht="20" customHeight="1" spans="1:9">
      <c r="A288" s="82" t="s">
        <v>1076</v>
      </c>
      <c r="B288" s="96" t="s">
        <v>266</v>
      </c>
      <c r="C288" s="84" t="s">
        <v>517</v>
      </c>
      <c r="D288" s="84" t="s">
        <v>543</v>
      </c>
      <c r="E288" s="85">
        <v>46054</v>
      </c>
      <c r="F288" s="27">
        <v>500</v>
      </c>
      <c r="G288" s="83" t="s">
        <v>519</v>
      </c>
      <c r="H288" s="75" t="str">
        <f t="shared" si="8"/>
        <v>黎*仪</v>
      </c>
      <c r="I288" s="86"/>
    </row>
    <row r="289" s="75" customFormat="1" ht="20" customHeight="1" spans="1:9">
      <c r="A289" s="82" t="s">
        <v>1079</v>
      </c>
      <c r="B289" s="96" t="s">
        <v>266</v>
      </c>
      <c r="C289" s="84" t="s">
        <v>517</v>
      </c>
      <c r="D289" s="87" t="s">
        <v>277</v>
      </c>
      <c r="E289" s="85">
        <v>46054</v>
      </c>
      <c r="F289" s="27">
        <v>500</v>
      </c>
      <c r="G289" s="83" t="s">
        <v>519</v>
      </c>
      <c r="H289" s="75" t="str">
        <f t="shared" si="8"/>
        <v>陈*芬</v>
      </c>
      <c r="I289" s="86"/>
    </row>
    <row r="290" s="75" customFormat="1" ht="20" customHeight="1" spans="1:9">
      <c r="A290" s="82" t="s">
        <v>1081</v>
      </c>
      <c r="B290" s="96" t="s">
        <v>544</v>
      </c>
      <c r="C290" s="84" t="s">
        <v>517</v>
      </c>
      <c r="D290" s="87" t="s">
        <v>545</v>
      </c>
      <c r="E290" s="85">
        <v>46054</v>
      </c>
      <c r="F290" s="27">
        <v>500</v>
      </c>
      <c r="G290" s="83" t="s">
        <v>519</v>
      </c>
      <c r="H290" s="75" t="str">
        <f t="shared" si="8"/>
        <v>梁*</v>
      </c>
      <c r="I290" s="86"/>
    </row>
    <row r="291" s="75" customFormat="1" ht="20" customHeight="1" spans="1:9">
      <c r="A291" s="82" t="s">
        <v>1084</v>
      </c>
      <c r="B291" s="96" t="s">
        <v>338</v>
      </c>
      <c r="C291" s="84" t="s">
        <v>517</v>
      </c>
      <c r="D291" s="84" t="s">
        <v>546</v>
      </c>
      <c r="E291" s="85">
        <v>46054</v>
      </c>
      <c r="F291" s="27">
        <v>500</v>
      </c>
      <c r="G291" s="83" t="s">
        <v>519</v>
      </c>
      <c r="H291" s="75" t="str">
        <f t="shared" si="8"/>
        <v>陈*琼</v>
      </c>
      <c r="I291" s="86"/>
    </row>
    <row r="292" s="75" customFormat="1" ht="20" customHeight="1" spans="1:9">
      <c r="A292" s="82" t="s">
        <v>1086</v>
      </c>
      <c r="B292" s="96" t="s">
        <v>338</v>
      </c>
      <c r="C292" s="84" t="s">
        <v>517</v>
      </c>
      <c r="D292" s="84" t="s">
        <v>547</v>
      </c>
      <c r="E292" s="85">
        <v>46054</v>
      </c>
      <c r="F292" s="27">
        <v>500</v>
      </c>
      <c r="G292" s="83" t="s">
        <v>519</v>
      </c>
      <c r="H292" s="75" t="str">
        <f t="shared" si="8"/>
        <v>黄*芳</v>
      </c>
      <c r="I292" s="86"/>
    </row>
    <row r="293" s="75" customFormat="1" ht="20" customHeight="1" spans="1:9">
      <c r="A293" s="82" t="s">
        <v>1088</v>
      </c>
      <c r="B293" s="96" t="s">
        <v>293</v>
      </c>
      <c r="C293" s="84" t="s">
        <v>517</v>
      </c>
      <c r="D293" s="84" t="s">
        <v>548</v>
      </c>
      <c r="E293" s="85">
        <v>46054</v>
      </c>
      <c r="F293" s="27">
        <v>500</v>
      </c>
      <c r="G293" s="83" t="s">
        <v>519</v>
      </c>
      <c r="H293" s="75" t="str">
        <f t="shared" si="8"/>
        <v>卢*章</v>
      </c>
      <c r="I293" s="86"/>
    </row>
    <row r="294" s="75" customFormat="1" ht="20" customHeight="1" spans="1:9">
      <c r="A294" s="82" t="s">
        <v>1090</v>
      </c>
      <c r="B294" s="96" t="s">
        <v>293</v>
      </c>
      <c r="C294" s="84" t="s">
        <v>517</v>
      </c>
      <c r="D294" s="84" t="s">
        <v>1607</v>
      </c>
      <c r="E294" s="85">
        <v>46054</v>
      </c>
      <c r="F294" s="27">
        <v>500</v>
      </c>
      <c r="G294" s="83" t="s">
        <v>519</v>
      </c>
      <c r="H294" s="75" t="str">
        <f t="shared" si="8"/>
        <v>黎*珍</v>
      </c>
      <c r="I294" s="86"/>
    </row>
    <row r="295" s="75" customFormat="1" ht="20" customHeight="1" spans="1:9">
      <c r="A295" s="82" t="s">
        <v>1093</v>
      </c>
      <c r="B295" s="83" t="s">
        <v>479</v>
      </c>
      <c r="C295" s="84" t="s">
        <v>517</v>
      </c>
      <c r="D295" s="84" t="s">
        <v>549</v>
      </c>
      <c r="E295" s="85">
        <v>46054</v>
      </c>
      <c r="F295" s="27">
        <v>500</v>
      </c>
      <c r="G295" s="83" t="s">
        <v>519</v>
      </c>
      <c r="H295" s="75" t="str">
        <f t="shared" si="8"/>
        <v>郭*清</v>
      </c>
      <c r="I295" s="86"/>
    </row>
    <row r="296" s="75" customFormat="1" ht="20" customHeight="1" spans="1:9">
      <c r="A296" s="82" t="s">
        <v>1095</v>
      </c>
      <c r="B296" s="83" t="s">
        <v>479</v>
      </c>
      <c r="C296" s="84" t="s">
        <v>517</v>
      </c>
      <c r="D296" s="84" t="s">
        <v>550</v>
      </c>
      <c r="E296" s="85">
        <v>46054</v>
      </c>
      <c r="F296" s="27">
        <v>500</v>
      </c>
      <c r="G296" s="83" t="s">
        <v>519</v>
      </c>
      <c r="H296" s="75" t="str">
        <f t="shared" si="8"/>
        <v>彭*卿</v>
      </c>
      <c r="I296" s="86"/>
    </row>
    <row r="297" s="75" customFormat="1" ht="20" customHeight="1" spans="1:9">
      <c r="A297" s="82" t="s">
        <v>1098</v>
      </c>
      <c r="B297" s="83" t="s">
        <v>479</v>
      </c>
      <c r="C297" s="84" t="s">
        <v>517</v>
      </c>
      <c r="D297" s="84" t="s">
        <v>69</v>
      </c>
      <c r="E297" s="85">
        <v>46054</v>
      </c>
      <c r="F297" s="27">
        <v>500</v>
      </c>
      <c r="G297" s="83" t="s">
        <v>519</v>
      </c>
      <c r="H297" s="75" t="str">
        <f t="shared" si="8"/>
        <v>陈*芳</v>
      </c>
      <c r="I297" s="86"/>
    </row>
    <row r="298" s="75" customFormat="1" ht="20" customHeight="1" spans="1:9">
      <c r="A298" s="82" t="s">
        <v>1101</v>
      </c>
      <c r="B298" s="96" t="s">
        <v>162</v>
      </c>
      <c r="C298" s="84" t="s">
        <v>517</v>
      </c>
      <c r="D298" s="84" t="s">
        <v>551</v>
      </c>
      <c r="E298" s="85">
        <v>46054</v>
      </c>
      <c r="F298" s="27">
        <v>500</v>
      </c>
      <c r="G298" s="83" t="s">
        <v>519</v>
      </c>
      <c r="H298" s="75" t="str">
        <f t="shared" si="8"/>
        <v>林*芳</v>
      </c>
      <c r="I298" s="86"/>
    </row>
    <row r="299" s="75" customFormat="1" ht="20" customHeight="1" spans="1:9">
      <c r="A299" s="82" t="s">
        <v>1102</v>
      </c>
      <c r="B299" s="96" t="s">
        <v>311</v>
      </c>
      <c r="C299" s="84" t="s">
        <v>517</v>
      </c>
      <c r="D299" s="84" t="s">
        <v>552</v>
      </c>
      <c r="E299" s="85">
        <v>46054</v>
      </c>
      <c r="F299" s="27">
        <v>500</v>
      </c>
      <c r="G299" s="83" t="s">
        <v>519</v>
      </c>
      <c r="H299" s="75" t="str">
        <f t="shared" si="8"/>
        <v>包*兰</v>
      </c>
      <c r="I299" s="86"/>
    </row>
    <row r="300" s="75" customFormat="1" ht="20" customHeight="1" spans="1:9">
      <c r="A300" s="82" t="s">
        <v>1104</v>
      </c>
      <c r="B300" s="96" t="s">
        <v>285</v>
      </c>
      <c r="C300" s="84" t="s">
        <v>517</v>
      </c>
      <c r="D300" s="84" t="s">
        <v>553</v>
      </c>
      <c r="E300" s="85">
        <v>46054</v>
      </c>
      <c r="F300" s="27">
        <v>500</v>
      </c>
      <c r="G300" s="83" t="s">
        <v>519</v>
      </c>
      <c r="H300" s="75" t="str">
        <f t="shared" si="8"/>
        <v>梁*华</v>
      </c>
      <c r="I300" s="86"/>
    </row>
    <row r="301" s="75" customFormat="1" ht="20" customHeight="1" spans="1:9">
      <c r="A301" s="82" t="s">
        <v>1105</v>
      </c>
      <c r="B301" s="96" t="s">
        <v>46</v>
      </c>
      <c r="C301" s="84" t="s">
        <v>517</v>
      </c>
      <c r="D301" s="84" t="s">
        <v>554</v>
      </c>
      <c r="E301" s="85">
        <v>46054</v>
      </c>
      <c r="F301" s="27">
        <v>500</v>
      </c>
      <c r="G301" s="83" t="s">
        <v>519</v>
      </c>
      <c r="H301" s="75" t="str">
        <f t="shared" si="8"/>
        <v>黎*彩</v>
      </c>
      <c r="I301" s="86"/>
    </row>
    <row r="302" s="75" customFormat="1" ht="20" customHeight="1" spans="1:9">
      <c r="A302" s="82" t="s">
        <v>1107</v>
      </c>
      <c r="B302" s="96" t="s">
        <v>46</v>
      </c>
      <c r="C302" s="84" t="s">
        <v>517</v>
      </c>
      <c r="D302" s="84" t="s">
        <v>555</v>
      </c>
      <c r="E302" s="85">
        <v>46054</v>
      </c>
      <c r="F302" s="27">
        <v>500</v>
      </c>
      <c r="G302" s="83" t="s">
        <v>519</v>
      </c>
      <c r="H302" s="75" t="str">
        <f t="shared" si="8"/>
        <v>叶*红</v>
      </c>
      <c r="I302" s="86"/>
    </row>
    <row r="303" s="75" customFormat="1" ht="20" customHeight="1" spans="1:9">
      <c r="A303" s="82" t="s">
        <v>1110</v>
      </c>
      <c r="B303" s="83" t="s">
        <v>556</v>
      </c>
      <c r="C303" s="84" t="s">
        <v>517</v>
      </c>
      <c r="D303" s="84" t="s">
        <v>557</v>
      </c>
      <c r="E303" s="85">
        <v>46054</v>
      </c>
      <c r="F303" s="27">
        <v>500</v>
      </c>
      <c r="G303" s="83" t="s">
        <v>519</v>
      </c>
      <c r="H303" s="75" t="str">
        <f t="shared" si="8"/>
        <v>陈*梅</v>
      </c>
      <c r="I303" s="86"/>
    </row>
    <row r="304" s="75" customFormat="1" ht="20" customHeight="1" spans="1:9">
      <c r="A304" s="82" t="s">
        <v>1111</v>
      </c>
      <c r="B304" s="96" t="s">
        <v>558</v>
      </c>
      <c r="C304" s="84" t="s">
        <v>517</v>
      </c>
      <c r="D304" s="84" t="s">
        <v>559</v>
      </c>
      <c r="E304" s="85">
        <v>46054</v>
      </c>
      <c r="F304" s="27">
        <v>500</v>
      </c>
      <c r="G304" s="83" t="s">
        <v>519</v>
      </c>
      <c r="H304" s="75" t="str">
        <f t="shared" si="8"/>
        <v>朱*琴</v>
      </c>
      <c r="I304" s="86"/>
    </row>
    <row r="305" s="75" customFormat="1" ht="20" customHeight="1" spans="1:9">
      <c r="A305" s="82" t="s">
        <v>1114</v>
      </c>
      <c r="B305" s="96" t="s">
        <v>558</v>
      </c>
      <c r="C305" s="84" t="s">
        <v>517</v>
      </c>
      <c r="D305" s="84" t="s">
        <v>560</v>
      </c>
      <c r="E305" s="85">
        <v>46054</v>
      </c>
      <c r="F305" s="27">
        <v>500</v>
      </c>
      <c r="G305" s="83" t="s">
        <v>519</v>
      </c>
      <c r="H305" s="75" t="str">
        <f t="shared" si="8"/>
        <v>严*</v>
      </c>
      <c r="I305" s="86"/>
    </row>
    <row r="306" s="75" customFormat="1" ht="20" customHeight="1" spans="1:9">
      <c r="A306" s="82" t="s">
        <v>1117</v>
      </c>
      <c r="B306" s="96" t="s">
        <v>558</v>
      </c>
      <c r="C306" s="84" t="s">
        <v>517</v>
      </c>
      <c r="D306" s="84" t="s">
        <v>561</v>
      </c>
      <c r="E306" s="85">
        <v>46054</v>
      </c>
      <c r="F306" s="27">
        <v>500</v>
      </c>
      <c r="G306" s="83" t="s">
        <v>519</v>
      </c>
      <c r="H306" s="75" t="str">
        <f t="shared" si="8"/>
        <v>吴*莲</v>
      </c>
      <c r="I306" s="86"/>
    </row>
    <row r="307" s="75" customFormat="1" ht="20" customHeight="1" spans="1:9">
      <c r="A307" s="82" t="s">
        <v>1120</v>
      </c>
      <c r="B307" s="83" t="s">
        <v>14</v>
      </c>
      <c r="C307" s="84" t="s">
        <v>517</v>
      </c>
      <c r="D307" s="84" t="s">
        <v>562</v>
      </c>
      <c r="E307" s="85">
        <v>46054</v>
      </c>
      <c r="F307" s="27">
        <v>500</v>
      </c>
      <c r="G307" s="83" t="s">
        <v>519</v>
      </c>
      <c r="H307" s="75" t="str">
        <f t="shared" si="8"/>
        <v>刘*宏</v>
      </c>
      <c r="I307" s="86"/>
    </row>
    <row r="308" s="75" customFormat="1" ht="20" customHeight="1" spans="1:9">
      <c r="A308" s="82" t="s">
        <v>1123</v>
      </c>
      <c r="B308" s="83" t="s">
        <v>14</v>
      </c>
      <c r="C308" s="84" t="s">
        <v>517</v>
      </c>
      <c r="D308" s="84" t="s">
        <v>563</v>
      </c>
      <c r="E308" s="85">
        <v>46054</v>
      </c>
      <c r="F308" s="27">
        <v>500</v>
      </c>
      <c r="G308" s="83" t="s">
        <v>519</v>
      </c>
      <c r="H308" s="75" t="str">
        <f t="shared" si="8"/>
        <v>李*珍</v>
      </c>
      <c r="I308" s="86"/>
    </row>
    <row r="309" s="75" customFormat="1" ht="20" customHeight="1" spans="1:9">
      <c r="A309" s="82" t="s">
        <v>1126</v>
      </c>
      <c r="B309" s="83" t="s">
        <v>14</v>
      </c>
      <c r="C309" s="84" t="s">
        <v>517</v>
      </c>
      <c r="D309" s="84" t="s">
        <v>564</v>
      </c>
      <c r="E309" s="85">
        <v>46054</v>
      </c>
      <c r="F309" s="27">
        <v>500</v>
      </c>
      <c r="G309" s="83" t="s">
        <v>519</v>
      </c>
      <c r="H309" s="75" t="str">
        <f t="shared" si="8"/>
        <v>初*芹</v>
      </c>
      <c r="I309" s="86"/>
    </row>
    <row r="310" s="75" customFormat="1" ht="20" customHeight="1" spans="1:9">
      <c r="A310" s="82" t="s">
        <v>1127</v>
      </c>
      <c r="B310" s="83" t="s">
        <v>14</v>
      </c>
      <c r="C310" s="84" t="s">
        <v>517</v>
      </c>
      <c r="D310" s="84" t="s">
        <v>565</v>
      </c>
      <c r="E310" s="85">
        <v>46054</v>
      </c>
      <c r="F310" s="27">
        <v>500</v>
      </c>
      <c r="G310" s="83" t="s">
        <v>519</v>
      </c>
      <c r="H310" s="75" t="str">
        <f t="shared" si="8"/>
        <v>罗*香</v>
      </c>
      <c r="I310" s="86"/>
    </row>
    <row r="311" s="75" customFormat="1" ht="20" customHeight="1" spans="1:9">
      <c r="A311" s="82" t="s">
        <v>1129</v>
      </c>
      <c r="B311" s="83" t="s">
        <v>14</v>
      </c>
      <c r="C311" s="84" t="s">
        <v>517</v>
      </c>
      <c r="D311" s="84" t="s">
        <v>1608</v>
      </c>
      <c r="E311" s="85">
        <v>46054</v>
      </c>
      <c r="F311" s="27">
        <v>500</v>
      </c>
      <c r="G311" s="83" t="s">
        <v>519</v>
      </c>
      <c r="H311" s="75" t="str">
        <f t="shared" si="8"/>
        <v>杨*茹</v>
      </c>
      <c r="I311" s="86"/>
    </row>
    <row r="312" s="75" customFormat="1" ht="20" customHeight="1" spans="1:9">
      <c r="A312" s="82" t="s">
        <v>1131</v>
      </c>
      <c r="B312" s="83" t="s">
        <v>14</v>
      </c>
      <c r="C312" s="84" t="s">
        <v>517</v>
      </c>
      <c r="D312" s="87" t="s">
        <v>567</v>
      </c>
      <c r="E312" s="85">
        <v>46054</v>
      </c>
      <c r="F312" s="27">
        <v>500</v>
      </c>
      <c r="G312" s="83" t="s">
        <v>519</v>
      </c>
      <c r="H312" s="75" t="str">
        <f t="shared" si="8"/>
        <v>谢*娟</v>
      </c>
      <c r="I312" s="86"/>
    </row>
    <row r="313" s="75" customFormat="1" ht="20" customHeight="1" spans="1:9">
      <c r="A313" s="82" t="s">
        <v>1134</v>
      </c>
      <c r="B313" s="83" t="s">
        <v>1609</v>
      </c>
      <c r="C313" s="84" t="s">
        <v>517</v>
      </c>
      <c r="D313" s="84" t="s">
        <v>529</v>
      </c>
      <c r="E313" s="85">
        <v>46054</v>
      </c>
      <c r="F313" s="27">
        <v>500</v>
      </c>
      <c r="G313" s="83" t="s">
        <v>519</v>
      </c>
      <c r="H313" s="75" t="str">
        <f t="shared" si="8"/>
        <v>莫*婷</v>
      </c>
      <c r="I313" s="86"/>
    </row>
    <row r="314" s="75" customFormat="1" ht="20" customHeight="1" spans="1:9">
      <c r="A314" s="82" t="s">
        <v>1137</v>
      </c>
      <c r="B314" s="83" t="s">
        <v>570</v>
      </c>
      <c r="C314" s="84" t="s">
        <v>517</v>
      </c>
      <c r="D314" s="84" t="s">
        <v>592</v>
      </c>
      <c r="E314" s="85">
        <v>46054</v>
      </c>
      <c r="F314" s="27">
        <v>500</v>
      </c>
      <c r="G314" s="83" t="s">
        <v>519</v>
      </c>
      <c r="H314" s="75" t="str">
        <f t="shared" si="8"/>
        <v>黄*华</v>
      </c>
      <c r="I314" s="86"/>
    </row>
    <row r="315" s="75" customFormat="1" ht="20" customHeight="1" spans="1:9">
      <c r="A315" s="82" t="s">
        <v>1139</v>
      </c>
      <c r="B315" s="83" t="s">
        <v>570</v>
      </c>
      <c r="C315" s="84" t="s">
        <v>517</v>
      </c>
      <c r="D315" s="84" t="s">
        <v>1610</v>
      </c>
      <c r="E315" s="85">
        <v>46054</v>
      </c>
      <c r="F315" s="27">
        <v>500</v>
      </c>
      <c r="G315" s="83" t="s">
        <v>519</v>
      </c>
      <c r="H315" s="75" t="str">
        <f t="shared" si="8"/>
        <v>丘*莲</v>
      </c>
      <c r="I315" s="86"/>
    </row>
    <row r="316" s="75" customFormat="1" ht="20" customHeight="1" spans="1:9">
      <c r="A316" s="82" t="s">
        <v>1141</v>
      </c>
      <c r="B316" s="83" t="s">
        <v>570</v>
      </c>
      <c r="C316" s="84" t="s">
        <v>517</v>
      </c>
      <c r="D316" s="84" t="s">
        <v>578</v>
      </c>
      <c r="E316" s="85">
        <v>46054</v>
      </c>
      <c r="F316" s="27">
        <v>500</v>
      </c>
      <c r="G316" s="83" t="s">
        <v>519</v>
      </c>
      <c r="H316" s="75" t="str">
        <f t="shared" si="8"/>
        <v>郭*女</v>
      </c>
      <c r="I316" s="86"/>
    </row>
    <row r="317" s="75" customFormat="1" ht="20" customHeight="1" spans="1:9">
      <c r="A317" s="82" t="s">
        <v>1144</v>
      </c>
      <c r="B317" s="83" t="s">
        <v>570</v>
      </c>
      <c r="C317" s="84" t="s">
        <v>517</v>
      </c>
      <c r="D317" s="84" t="s">
        <v>601</v>
      </c>
      <c r="E317" s="85">
        <v>46054</v>
      </c>
      <c r="F317" s="27">
        <v>500</v>
      </c>
      <c r="G317" s="83" t="s">
        <v>519</v>
      </c>
      <c r="H317" s="75" t="str">
        <f t="shared" si="8"/>
        <v>谢*娣</v>
      </c>
      <c r="I317" s="86"/>
    </row>
    <row r="318" s="75" customFormat="1" ht="20" customHeight="1" spans="1:9">
      <c r="A318" s="82" t="s">
        <v>1147</v>
      </c>
      <c r="B318" s="83" t="s">
        <v>570</v>
      </c>
      <c r="C318" s="84" t="s">
        <v>517</v>
      </c>
      <c r="D318" s="84" t="s">
        <v>537</v>
      </c>
      <c r="E318" s="85">
        <v>46054</v>
      </c>
      <c r="F318" s="27">
        <v>500</v>
      </c>
      <c r="G318" s="83" t="s">
        <v>519</v>
      </c>
      <c r="H318" s="75" t="str">
        <f t="shared" si="8"/>
        <v>肖*文</v>
      </c>
      <c r="I318" s="86"/>
    </row>
    <row r="319" s="75" customFormat="1" ht="20" customHeight="1" spans="1:9">
      <c r="A319" s="82" t="s">
        <v>1150</v>
      </c>
      <c r="B319" s="83" t="s">
        <v>570</v>
      </c>
      <c r="C319" s="84" t="s">
        <v>517</v>
      </c>
      <c r="D319" s="84" t="s">
        <v>604</v>
      </c>
      <c r="E319" s="85">
        <v>46054</v>
      </c>
      <c r="F319" s="27">
        <v>500</v>
      </c>
      <c r="G319" s="83" t="s">
        <v>519</v>
      </c>
      <c r="H319" s="75" t="str">
        <f t="shared" si="8"/>
        <v>郭*娟</v>
      </c>
      <c r="I319" s="86"/>
    </row>
    <row r="320" s="75" customFormat="1" ht="20" customHeight="1" spans="1:9">
      <c r="A320" s="82" t="s">
        <v>1153</v>
      </c>
      <c r="B320" s="83" t="s">
        <v>570</v>
      </c>
      <c r="C320" s="84" t="s">
        <v>517</v>
      </c>
      <c r="D320" s="84" t="s">
        <v>606</v>
      </c>
      <c r="E320" s="85">
        <v>46054</v>
      </c>
      <c r="F320" s="27">
        <v>500</v>
      </c>
      <c r="G320" s="83" t="s">
        <v>519</v>
      </c>
      <c r="H320" s="75" t="str">
        <f t="shared" si="8"/>
        <v>尹*利</v>
      </c>
      <c r="I320" s="86"/>
    </row>
    <row r="321" s="75" customFormat="1" ht="20" customHeight="1" spans="1:9">
      <c r="A321" s="82" t="s">
        <v>1154</v>
      </c>
      <c r="B321" s="83" t="s">
        <v>570</v>
      </c>
      <c r="C321" s="84" t="s">
        <v>517</v>
      </c>
      <c r="D321" s="84" t="s">
        <v>608</v>
      </c>
      <c r="E321" s="85">
        <v>46054</v>
      </c>
      <c r="F321" s="27">
        <v>500</v>
      </c>
      <c r="G321" s="83" t="s">
        <v>519</v>
      </c>
      <c r="H321" s="75" t="str">
        <f t="shared" si="8"/>
        <v>黄*瑛</v>
      </c>
      <c r="I321" s="86"/>
    </row>
    <row r="322" s="75" customFormat="1" ht="20" customHeight="1" spans="1:9">
      <c r="A322" s="82" t="s">
        <v>1156</v>
      </c>
      <c r="B322" s="83" t="s">
        <v>570</v>
      </c>
      <c r="C322" s="84" t="s">
        <v>517</v>
      </c>
      <c r="D322" s="84" t="s">
        <v>532</v>
      </c>
      <c r="E322" s="85">
        <v>46054</v>
      </c>
      <c r="F322" s="27">
        <v>500</v>
      </c>
      <c r="G322" s="83" t="s">
        <v>519</v>
      </c>
      <c r="H322" s="75" t="str">
        <f t="shared" si="8"/>
        <v>王*</v>
      </c>
      <c r="I322" s="86"/>
    </row>
    <row r="323" s="75" customFormat="1" ht="20" customHeight="1" spans="1:9">
      <c r="A323" s="82" t="s">
        <v>1159</v>
      </c>
      <c r="B323" s="83" t="s">
        <v>570</v>
      </c>
      <c r="C323" s="84" t="s">
        <v>517</v>
      </c>
      <c r="D323" s="84" t="s">
        <v>297</v>
      </c>
      <c r="E323" s="85">
        <v>46054</v>
      </c>
      <c r="F323" s="27">
        <v>500</v>
      </c>
      <c r="G323" s="83" t="s">
        <v>519</v>
      </c>
      <c r="H323" s="75" t="str">
        <f t="shared" ref="H323:H386" si="9">REPLACE(D323,2,1,"*")</f>
        <v>陈*</v>
      </c>
      <c r="I323" s="86"/>
    </row>
    <row r="324" s="75" customFormat="1" ht="20" customHeight="1" spans="1:9">
      <c r="A324" s="82" t="s">
        <v>1162</v>
      </c>
      <c r="B324" s="83" t="s">
        <v>570</v>
      </c>
      <c r="C324" s="84" t="s">
        <v>517</v>
      </c>
      <c r="D324" s="84" t="s">
        <v>584</v>
      </c>
      <c r="E324" s="85">
        <v>46054</v>
      </c>
      <c r="F324" s="27">
        <v>500</v>
      </c>
      <c r="G324" s="83" t="s">
        <v>519</v>
      </c>
      <c r="H324" s="75" t="str">
        <f t="shared" si="9"/>
        <v>张*侠</v>
      </c>
      <c r="I324" s="86"/>
    </row>
    <row r="325" s="75" customFormat="1" ht="20" customHeight="1" spans="1:9">
      <c r="A325" s="82" t="s">
        <v>1165</v>
      </c>
      <c r="B325" s="83" t="s">
        <v>570</v>
      </c>
      <c r="C325" s="84" t="s">
        <v>517</v>
      </c>
      <c r="D325" s="84" t="s">
        <v>588</v>
      </c>
      <c r="E325" s="85">
        <v>46054</v>
      </c>
      <c r="F325" s="27">
        <v>500</v>
      </c>
      <c r="G325" s="83" t="s">
        <v>519</v>
      </c>
      <c r="H325" s="75" t="str">
        <f t="shared" si="9"/>
        <v>方*珍</v>
      </c>
      <c r="I325" s="86"/>
    </row>
    <row r="326" s="75" customFormat="1" ht="20" customHeight="1" spans="1:9">
      <c r="A326" s="82" t="s">
        <v>1168</v>
      </c>
      <c r="B326" s="83" t="s">
        <v>570</v>
      </c>
      <c r="C326" s="84" t="s">
        <v>517</v>
      </c>
      <c r="D326" s="84" t="s">
        <v>590</v>
      </c>
      <c r="E326" s="85">
        <v>46054</v>
      </c>
      <c r="F326" s="27">
        <v>500</v>
      </c>
      <c r="G326" s="83" t="s">
        <v>519</v>
      </c>
      <c r="H326" s="75" t="str">
        <f t="shared" si="9"/>
        <v>甄*敏</v>
      </c>
      <c r="I326" s="86"/>
    </row>
    <row r="327" s="75" customFormat="1" ht="20" customHeight="1" spans="1:9">
      <c r="A327" s="82" t="s">
        <v>1169</v>
      </c>
      <c r="B327" s="83" t="s">
        <v>570</v>
      </c>
      <c r="C327" s="84" t="s">
        <v>517</v>
      </c>
      <c r="D327" s="84" t="s">
        <v>209</v>
      </c>
      <c r="E327" s="85">
        <v>46054</v>
      </c>
      <c r="F327" s="27">
        <v>500</v>
      </c>
      <c r="G327" s="83" t="s">
        <v>519</v>
      </c>
      <c r="H327" s="75" t="str">
        <f t="shared" si="9"/>
        <v>郭*燕</v>
      </c>
      <c r="I327" s="86"/>
    </row>
    <row r="328" s="75" customFormat="1" ht="20" customHeight="1" spans="1:9">
      <c r="A328" s="82" t="s">
        <v>1172</v>
      </c>
      <c r="B328" s="83" t="s">
        <v>570</v>
      </c>
      <c r="C328" s="84" t="s">
        <v>517</v>
      </c>
      <c r="D328" s="84" t="s">
        <v>598</v>
      </c>
      <c r="E328" s="85">
        <v>46054</v>
      </c>
      <c r="F328" s="27">
        <v>500</v>
      </c>
      <c r="G328" s="83" t="s">
        <v>519</v>
      </c>
      <c r="H328" s="75" t="str">
        <f t="shared" si="9"/>
        <v>叶*秋</v>
      </c>
      <c r="I328" s="86"/>
    </row>
    <row r="329" s="75" customFormat="1" ht="20" customHeight="1" spans="1:9">
      <c r="A329" s="82" t="s">
        <v>1174</v>
      </c>
      <c r="B329" s="83" t="s">
        <v>570</v>
      </c>
      <c r="C329" s="84" t="s">
        <v>517</v>
      </c>
      <c r="D329" s="84" t="s">
        <v>574</v>
      </c>
      <c r="E329" s="85">
        <v>46054</v>
      </c>
      <c r="F329" s="27">
        <v>500</v>
      </c>
      <c r="G329" s="83" t="s">
        <v>519</v>
      </c>
      <c r="H329" s="75" t="str">
        <f t="shared" si="9"/>
        <v>潘*珍</v>
      </c>
      <c r="I329" s="86"/>
    </row>
    <row r="330" s="75" customFormat="1" ht="20" customHeight="1" spans="1:9">
      <c r="A330" s="82" t="s">
        <v>1176</v>
      </c>
      <c r="B330" s="83" t="s">
        <v>570</v>
      </c>
      <c r="C330" s="84" t="s">
        <v>517</v>
      </c>
      <c r="D330" s="84" t="s">
        <v>575</v>
      </c>
      <c r="E330" s="85">
        <v>46054</v>
      </c>
      <c r="F330" s="27">
        <v>500</v>
      </c>
      <c r="G330" s="83" t="s">
        <v>519</v>
      </c>
      <c r="H330" s="75" t="str">
        <f t="shared" si="9"/>
        <v>王*玉</v>
      </c>
      <c r="I330" s="86"/>
    </row>
    <row r="331" s="75" customFormat="1" ht="20" customHeight="1" spans="1:9">
      <c r="A331" s="82" t="s">
        <v>1178</v>
      </c>
      <c r="B331" s="83" t="s">
        <v>570</v>
      </c>
      <c r="C331" s="84" t="s">
        <v>517</v>
      </c>
      <c r="D331" s="84" t="s">
        <v>576</v>
      </c>
      <c r="E331" s="85">
        <v>46054</v>
      </c>
      <c r="F331" s="27">
        <v>500</v>
      </c>
      <c r="G331" s="83" t="s">
        <v>519</v>
      </c>
      <c r="H331" s="75" t="str">
        <f t="shared" si="9"/>
        <v>骆*霞</v>
      </c>
      <c r="I331" s="86"/>
    </row>
    <row r="332" s="75" customFormat="1" ht="20" customHeight="1" spans="1:9">
      <c r="A332" s="82" t="s">
        <v>1181</v>
      </c>
      <c r="B332" s="83" t="s">
        <v>570</v>
      </c>
      <c r="C332" s="84" t="s">
        <v>517</v>
      </c>
      <c r="D332" s="84" t="s">
        <v>596</v>
      </c>
      <c r="E332" s="85">
        <v>46054</v>
      </c>
      <c r="F332" s="27">
        <v>500</v>
      </c>
      <c r="G332" s="83" t="s">
        <v>519</v>
      </c>
      <c r="H332" s="75" t="str">
        <f t="shared" si="9"/>
        <v>胡*艳</v>
      </c>
      <c r="I332" s="86"/>
    </row>
    <row r="333" s="75" customFormat="1" ht="20" customHeight="1" spans="1:9">
      <c r="A333" s="82" t="s">
        <v>1184</v>
      </c>
      <c r="B333" s="83" t="s">
        <v>570</v>
      </c>
      <c r="C333" s="84" t="s">
        <v>517</v>
      </c>
      <c r="D333" s="84" t="s">
        <v>571</v>
      </c>
      <c r="E333" s="85">
        <v>46054</v>
      </c>
      <c r="F333" s="27">
        <v>500</v>
      </c>
      <c r="G333" s="83" t="s">
        <v>519</v>
      </c>
      <c r="H333" s="75" t="str">
        <f t="shared" si="9"/>
        <v>吴*琴</v>
      </c>
      <c r="I333" s="86"/>
    </row>
    <row r="334" s="75" customFormat="1" ht="20" customHeight="1" spans="1:9">
      <c r="A334" s="82" t="s">
        <v>1186</v>
      </c>
      <c r="B334" s="83" t="s">
        <v>570</v>
      </c>
      <c r="C334" s="84" t="s">
        <v>517</v>
      </c>
      <c r="D334" s="84" t="s">
        <v>572</v>
      </c>
      <c r="E334" s="85">
        <v>46054</v>
      </c>
      <c r="F334" s="27">
        <v>500</v>
      </c>
      <c r="G334" s="83" t="s">
        <v>519</v>
      </c>
      <c r="H334" s="75" t="str">
        <f t="shared" si="9"/>
        <v>张*慧</v>
      </c>
      <c r="I334" s="86"/>
    </row>
    <row r="335" s="75" customFormat="1" ht="20" customHeight="1" spans="1:9">
      <c r="A335" s="82" t="s">
        <v>1187</v>
      </c>
      <c r="B335" s="83" t="s">
        <v>570</v>
      </c>
      <c r="C335" s="84" t="s">
        <v>517</v>
      </c>
      <c r="D335" s="84" t="s">
        <v>573</v>
      </c>
      <c r="E335" s="85">
        <v>46054</v>
      </c>
      <c r="F335" s="27">
        <v>500</v>
      </c>
      <c r="G335" s="83" t="s">
        <v>519</v>
      </c>
      <c r="H335" s="75" t="str">
        <f t="shared" si="9"/>
        <v>舒*娟</v>
      </c>
      <c r="I335" s="86"/>
    </row>
    <row r="336" s="75" customFormat="1" ht="20" customHeight="1" spans="1:9">
      <c r="A336" s="82" t="s">
        <v>1188</v>
      </c>
      <c r="B336" s="83" t="s">
        <v>392</v>
      </c>
      <c r="C336" s="84" t="s">
        <v>517</v>
      </c>
      <c r="D336" s="84" t="s">
        <v>545</v>
      </c>
      <c r="E336" s="85">
        <v>46054</v>
      </c>
      <c r="F336" s="27">
        <v>500</v>
      </c>
      <c r="G336" s="83" t="s">
        <v>519</v>
      </c>
      <c r="H336" s="75" t="str">
        <f t="shared" si="9"/>
        <v>梁*</v>
      </c>
      <c r="I336" s="86"/>
    </row>
    <row r="337" s="75" customFormat="1" ht="20" customHeight="1" spans="1:9">
      <c r="A337" s="82" t="s">
        <v>1189</v>
      </c>
      <c r="B337" s="83" t="s">
        <v>795</v>
      </c>
      <c r="C337" s="84" t="s">
        <v>517</v>
      </c>
      <c r="D337" s="84" t="s">
        <v>796</v>
      </c>
      <c r="E337" s="85">
        <v>46054</v>
      </c>
      <c r="F337" s="27">
        <v>500</v>
      </c>
      <c r="G337" s="83" t="s">
        <v>519</v>
      </c>
      <c r="H337" s="75" t="str">
        <f t="shared" si="9"/>
        <v>陈*诗</v>
      </c>
      <c r="I337" s="86"/>
    </row>
    <row r="338" s="75" customFormat="1" ht="20" customHeight="1" spans="1:9">
      <c r="A338" s="82" t="s">
        <v>1192</v>
      </c>
      <c r="B338" s="83" t="s">
        <v>795</v>
      </c>
      <c r="C338" s="84" t="s">
        <v>517</v>
      </c>
      <c r="D338" s="84" t="s">
        <v>798</v>
      </c>
      <c r="E338" s="85">
        <v>46054</v>
      </c>
      <c r="F338" s="27">
        <v>500</v>
      </c>
      <c r="G338" s="83" t="s">
        <v>519</v>
      </c>
      <c r="H338" s="75" t="str">
        <f t="shared" si="9"/>
        <v>何*云</v>
      </c>
      <c r="I338" s="86"/>
    </row>
    <row r="339" s="75" customFormat="1" ht="20" customHeight="1" spans="1:9">
      <c r="A339" s="82" t="s">
        <v>1194</v>
      </c>
      <c r="B339" s="83" t="s">
        <v>800</v>
      </c>
      <c r="C339" s="84" t="s">
        <v>517</v>
      </c>
      <c r="D339" s="84" t="s">
        <v>801</v>
      </c>
      <c r="E339" s="85">
        <v>46054</v>
      </c>
      <c r="F339" s="27">
        <v>500</v>
      </c>
      <c r="G339" s="83" t="s">
        <v>519</v>
      </c>
      <c r="H339" s="75" t="str">
        <f t="shared" si="9"/>
        <v>苏*银</v>
      </c>
      <c r="I339" s="86"/>
    </row>
    <row r="340" s="75" customFormat="1" ht="20" customHeight="1" spans="1:9">
      <c r="A340" s="82" t="s">
        <v>1197</v>
      </c>
      <c r="B340" s="83" t="s">
        <v>803</v>
      </c>
      <c r="C340" s="84" t="s">
        <v>517</v>
      </c>
      <c r="D340" s="84" t="s">
        <v>804</v>
      </c>
      <c r="E340" s="85">
        <v>46054</v>
      </c>
      <c r="F340" s="27">
        <v>500</v>
      </c>
      <c r="G340" s="83" t="s">
        <v>519</v>
      </c>
      <c r="H340" s="75" t="str">
        <f t="shared" si="9"/>
        <v>蔡*明</v>
      </c>
      <c r="I340" s="86"/>
    </row>
    <row r="341" s="75" customFormat="1" ht="20" customHeight="1" spans="1:9">
      <c r="A341" s="82" t="s">
        <v>1199</v>
      </c>
      <c r="B341" s="83" t="s">
        <v>803</v>
      </c>
      <c r="C341" s="84" t="s">
        <v>517</v>
      </c>
      <c r="D341" s="84" t="s">
        <v>806</v>
      </c>
      <c r="E341" s="85">
        <v>46054</v>
      </c>
      <c r="F341" s="27">
        <v>500</v>
      </c>
      <c r="G341" s="83" t="s">
        <v>519</v>
      </c>
      <c r="H341" s="75" t="str">
        <f t="shared" si="9"/>
        <v>梁*锋</v>
      </c>
      <c r="I341" s="86"/>
    </row>
    <row r="342" s="75" customFormat="1" ht="20" customHeight="1" spans="1:9">
      <c r="A342" s="82" t="s">
        <v>1200</v>
      </c>
      <c r="B342" s="83" t="s">
        <v>803</v>
      </c>
      <c r="C342" s="84" t="s">
        <v>517</v>
      </c>
      <c r="D342" s="84" t="s">
        <v>1611</v>
      </c>
      <c r="E342" s="85">
        <v>46054</v>
      </c>
      <c r="F342" s="27">
        <v>500</v>
      </c>
      <c r="G342" s="88" t="s">
        <v>519</v>
      </c>
      <c r="H342" s="75" t="str">
        <f t="shared" si="9"/>
        <v>梁*球</v>
      </c>
      <c r="I342" s="86"/>
    </row>
    <row r="343" s="75" customFormat="1" ht="20" customHeight="1" spans="1:9">
      <c r="A343" s="82" t="s">
        <v>1203</v>
      </c>
      <c r="B343" s="83" t="s">
        <v>808</v>
      </c>
      <c r="C343" s="84" t="s">
        <v>517</v>
      </c>
      <c r="D343" s="84" t="s">
        <v>809</v>
      </c>
      <c r="E343" s="85">
        <v>46054</v>
      </c>
      <c r="F343" s="27">
        <v>500</v>
      </c>
      <c r="G343" s="83" t="s">
        <v>519</v>
      </c>
      <c r="H343" s="75" t="str">
        <f t="shared" si="9"/>
        <v>杨*芝</v>
      </c>
      <c r="I343" s="86"/>
    </row>
    <row r="344" s="75" customFormat="1" ht="20" customHeight="1" spans="1:9">
      <c r="A344" s="82" t="s">
        <v>1205</v>
      </c>
      <c r="B344" s="83" t="s">
        <v>808</v>
      </c>
      <c r="C344" s="84" t="s">
        <v>517</v>
      </c>
      <c r="D344" s="84" t="s">
        <v>811</v>
      </c>
      <c r="E344" s="85">
        <v>46054</v>
      </c>
      <c r="F344" s="27">
        <v>500</v>
      </c>
      <c r="G344" s="83" t="s">
        <v>519</v>
      </c>
      <c r="H344" s="75" t="str">
        <f t="shared" si="9"/>
        <v>张*梅</v>
      </c>
      <c r="I344" s="86"/>
    </row>
    <row r="345" s="75" customFormat="1" ht="20" customHeight="1" spans="1:9">
      <c r="A345" s="82" t="s">
        <v>1207</v>
      </c>
      <c r="B345" s="83" t="s">
        <v>813</v>
      </c>
      <c r="C345" s="84" t="s">
        <v>517</v>
      </c>
      <c r="D345" s="84" t="s">
        <v>315</v>
      </c>
      <c r="E345" s="85">
        <v>46054</v>
      </c>
      <c r="F345" s="27">
        <v>500</v>
      </c>
      <c r="G345" s="83" t="s">
        <v>519</v>
      </c>
      <c r="H345" s="75" t="str">
        <f t="shared" si="9"/>
        <v>何*莲</v>
      </c>
      <c r="I345" s="86"/>
    </row>
    <row r="346" s="75" customFormat="1" ht="20" customHeight="1" spans="1:9">
      <c r="A346" s="82" t="s">
        <v>1210</v>
      </c>
      <c r="B346" s="83" t="s">
        <v>813</v>
      </c>
      <c r="C346" s="84" t="s">
        <v>517</v>
      </c>
      <c r="D346" s="84" t="s">
        <v>817</v>
      </c>
      <c r="E346" s="85">
        <v>46054</v>
      </c>
      <c r="F346" s="27">
        <v>500</v>
      </c>
      <c r="G346" s="83" t="s">
        <v>519</v>
      </c>
      <c r="H346" s="75" t="str">
        <f t="shared" si="9"/>
        <v>何*玲</v>
      </c>
      <c r="I346" s="86"/>
    </row>
    <row r="347" s="75" customFormat="1" ht="20" customHeight="1" spans="1:9">
      <c r="A347" s="82" t="s">
        <v>1211</v>
      </c>
      <c r="B347" s="83" t="s">
        <v>819</v>
      </c>
      <c r="C347" s="84" t="s">
        <v>517</v>
      </c>
      <c r="D347" s="84" t="s">
        <v>820</v>
      </c>
      <c r="E347" s="85">
        <v>46054</v>
      </c>
      <c r="F347" s="27">
        <v>500</v>
      </c>
      <c r="G347" s="83" t="s">
        <v>519</v>
      </c>
      <c r="H347" s="75" t="str">
        <f t="shared" si="9"/>
        <v>徐*华</v>
      </c>
      <c r="I347" s="86"/>
    </row>
    <row r="348" s="75" customFormat="1" ht="20" customHeight="1" spans="1:9">
      <c r="A348" s="82" t="s">
        <v>1213</v>
      </c>
      <c r="B348" s="83" t="s">
        <v>822</v>
      </c>
      <c r="C348" s="84" t="s">
        <v>517</v>
      </c>
      <c r="D348" s="84" t="s">
        <v>156</v>
      </c>
      <c r="E348" s="85">
        <v>46054</v>
      </c>
      <c r="F348" s="27">
        <v>500</v>
      </c>
      <c r="G348" s="83" t="s">
        <v>519</v>
      </c>
      <c r="H348" s="75" t="str">
        <f t="shared" si="9"/>
        <v>何*</v>
      </c>
      <c r="I348" s="86"/>
    </row>
    <row r="349" s="75" customFormat="1" ht="20" customHeight="1" spans="1:9">
      <c r="A349" s="82" t="s">
        <v>1215</v>
      </c>
      <c r="B349" s="83" t="s">
        <v>372</v>
      </c>
      <c r="C349" s="84" t="s">
        <v>517</v>
      </c>
      <c r="D349" s="84" t="s">
        <v>824</v>
      </c>
      <c r="E349" s="85">
        <v>46054</v>
      </c>
      <c r="F349" s="27">
        <v>500</v>
      </c>
      <c r="G349" s="83" t="s">
        <v>519</v>
      </c>
      <c r="H349" s="75" t="str">
        <f t="shared" si="9"/>
        <v>梁*梅</v>
      </c>
      <c r="I349" s="86"/>
    </row>
    <row r="350" s="75" customFormat="1" ht="20" customHeight="1" spans="1:9">
      <c r="A350" s="82" t="s">
        <v>1216</v>
      </c>
      <c r="B350" s="83" t="s">
        <v>372</v>
      </c>
      <c r="C350" s="84" t="s">
        <v>517</v>
      </c>
      <c r="D350" s="84" t="s">
        <v>346</v>
      </c>
      <c r="E350" s="85">
        <v>46054</v>
      </c>
      <c r="F350" s="27">
        <v>500</v>
      </c>
      <c r="G350" s="83" t="s">
        <v>519</v>
      </c>
      <c r="H350" s="75" t="str">
        <f t="shared" si="9"/>
        <v>黄*女</v>
      </c>
      <c r="I350" s="86"/>
    </row>
    <row r="351" s="75" customFormat="1" ht="20" customHeight="1" spans="1:9">
      <c r="A351" s="82" t="s">
        <v>1218</v>
      </c>
      <c r="B351" s="83" t="s">
        <v>968</v>
      </c>
      <c r="C351" s="84" t="s">
        <v>517</v>
      </c>
      <c r="D351" s="84" t="s">
        <v>969</v>
      </c>
      <c r="E351" s="85">
        <v>46054</v>
      </c>
      <c r="F351" s="27">
        <v>500</v>
      </c>
      <c r="G351" s="83" t="s">
        <v>519</v>
      </c>
      <c r="H351" s="75" t="str">
        <f t="shared" si="9"/>
        <v>林*箴</v>
      </c>
      <c r="I351" s="86"/>
    </row>
    <row r="352" s="75" customFormat="1" ht="20" customHeight="1" spans="1:9">
      <c r="A352" s="82" t="s">
        <v>1221</v>
      </c>
      <c r="B352" s="83" t="s">
        <v>968</v>
      </c>
      <c r="C352" s="84" t="s">
        <v>517</v>
      </c>
      <c r="D352" s="84" t="s">
        <v>971</v>
      </c>
      <c r="E352" s="85">
        <v>46054</v>
      </c>
      <c r="F352" s="27">
        <v>500</v>
      </c>
      <c r="G352" s="83" t="s">
        <v>519</v>
      </c>
      <c r="H352" s="75" t="str">
        <f t="shared" si="9"/>
        <v>简*开</v>
      </c>
      <c r="I352" s="86"/>
    </row>
    <row r="353" s="75" customFormat="1" ht="20" customHeight="1" spans="1:9">
      <c r="A353" s="82" t="s">
        <v>1223</v>
      </c>
      <c r="B353" s="83" t="s">
        <v>968</v>
      </c>
      <c r="C353" s="84" t="s">
        <v>517</v>
      </c>
      <c r="D353" s="84" t="s">
        <v>973</v>
      </c>
      <c r="E353" s="85">
        <v>46054</v>
      </c>
      <c r="F353" s="27">
        <v>500</v>
      </c>
      <c r="G353" s="83" t="s">
        <v>519</v>
      </c>
      <c r="H353" s="75" t="str">
        <f t="shared" si="9"/>
        <v>陈*云</v>
      </c>
      <c r="I353" s="86"/>
    </row>
    <row r="354" s="75" customFormat="1" ht="20" customHeight="1" spans="1:9">
      <c r="A354" s="82" t="s">
        <v>1225</v>
      </c>
      <c r="B354" s="83" t="s">
        <v>968</v>
      </c>
      <c r="C354" s="84" t="s">
        <v>517</v>
      </c>
      <c r="D354" s="84" t="s">
        <v>527</v>
      </c>
      <c r="E354" s="85">
        <v>46054</v>
      </c>
      <c r="F354" s="27">
        <v>500</v>
      </c>
      <c r="G354" s="83" t="s">
        <v>519</v>
      </c>
      <c r="H354" s="75" t="str">
        <f t="shared" si="9"/>
        <v>陈*儿</v>
      </c>
      <c r="I354" s="86"/>
    </row>
    <row r="355" s="75" customFormat="1" ht="20" customHeight="1" spans="1:9">
      <c r="A355" s="82" t="s">
        <v>1226</v>
      </c>
      <c r="B355" s="83" t="s">
        <v>968</v>
      </c>
      <c r="C355" s="84" t="s">
        <v>517</v>
      </c>
      <c r="D355" s="84" t="s">
        <v>976</v>
      </c>
      <c r="E355" s="85">
        <v>46054</v>
      </c>
      <c r="F355" s="27">
        <v>500</v>
      </c>
      <c r="G355" s="83" t="s">
        <v>519</v>
      </c>
      <c r="H355" s="75" t="str">
        <f t="shared" si="9"/>
        <v>杨*</v>
      </c>
      <c r="I355" s="86"/>
    </row>
    <row r="356" s="75" customFormat="1" ht="20" customHeight="1" spans="1:9">
      <c r="A356" s="82" t="s">
        <v>1229</v>
      </c>
      <c r="B356" s="83" t="s">
        <v>968</v>
      </c>
      <c r="C356" s="84" t="s">
        <v>517</v>
      </c>
      <c r="D356" s="84" t="s">
        <v>978</v>
      </c>
      <c r="E356" s="85">
        <v>46054</v>
      </c>
      <c r="F356" s="27">
        <v>500</v>
      </c>
      <c r="G356" s="83" t="s">
        <v>519</v>
      </c>
      <c r="H356" s="75" t="str">
        <f t="shared" si="9"/>
        <v>雷*流</v>
      </c>
      <c r="I356" s="86"/>
    </row>
    <row r="357" s="75" customFormat="1" ht="20" customHeight="1" spans="1:9">
      <c r="A357" s="82" t="s">
        <v>1231</v>
      </c>
      <c r="B357" s="83" t="s">
        <v>968</v>
      </c>
      <c r="C357" s="84" t="s">
        <v>517</v>
      </c>
      <c r="D357" s="84" t="s">
        <v>980</v>
      </c>
      <c r="E357" s="85">
        <v>46054</v>
      </c>
      <c r="F357" s="27">
        <v>500</v>
      </c>
      <c r="G357" s="83" t="s">
        <v>519</v>
      </c>
      <c r="H357" s="75" t="str">
        <f t="shared" si="9"/>
        <v>杨*容</v>
      </c>
      <c r="I357" s="86"/>
    </row>
    <row r="358" s="75" customFormat="1" ht="20" customHeight="1" spans="1:9">
      <c r="A358" s="82" t="s">
        <v>1233</v>
      </c>
      <c r="B358" s="83" t="s">
        <v>968</v>
      </c>
      <c r="C358" s="84" t="s">
        <v>517</v>
      </c>
      <c r="D358" s="84" t="s">
        <v>982</v>
      </c>
      <c r="E358" s="85">
        <v>46054</v>
      </c>
      <c r="F358" s="27">
        <v>500</v>
      </c>
      <c r="G358" s="83" t="s">
        <v>519</v>
      </c>
      <c r="H358" s="75" t="str">
        <f t="shared" si="9"/>
        <v>曾*莲</v>
      </c>
      <c r="I358" s="86"/>
    </row>
    <row r="359" s="75" customFormat="1" ht="20" customHeight="1" spans="1:9">
      <c r="A359" s="82" t="s">
        <v>1235</v>
      </c>
      <c r="B359" s="83" t="s">
        <v>991</v>
      </c>
      <c r="C359" s="84" t="s">
        <v>517</v>
      </c>
      <c r="D359" s="84" t="s">
        <v>992</v>
      </c>
      <c r="E359" s="85">
        <v>46054</v>
      </c>
      <c r="F359" s="27">
        <v>500</v>
      </c>
      <c r="G359" s="83" t="s">
        <v>519</v>
      </c>
      <c r="H359" s="75" t="str">
        <f t="shared" si="9"/>
        <v>陈*珍</v>
      </c>
      <c r="I359" s="86"/>
    </row>
    <row r="360" s="75" customFormat="1" ht="20" customHeight="1" spans="1:9">
      <c r="A360" s="82" t="s">
        <v>1237</v>
      </c>
      <c r="B360" s="83" t="s">
        <v>991</v>
      </c>
      <c r="C360" s="84" t="s">
        <v>517</v>
      </c>
      <c r="D360" s="84" t="s">
        <v>994</v>
      </c>
      <c r="E360" s="85">
        <v>46054</v>
      </c>
      <c r="F360" s="27">
        <v>500</v>
      </c>
      <c r="G360" s="83" t="s">
        <v>519</v>
      </c>
      <c r="H360" s="75" t="str">
        <f t="shared" si="9"/>
        <v>谭*芬</v>
      </c>
      <c r="I360" s="86"/>
    </row>
    <row r="361" s="75" customFormat="1" ht="20" customHeight="1" spans="1:9">
      <c r="A361" s="82" t="s">
        <v>1239</v>
      </c>
      <c r="B361" s="83" t="s">
        <v>991</v>
      </c>
      <c r="C361" s="84" t="s">
        <v>517</v>
      </c>
      <c r="D361" s="84" t="s">
        <v>996</v>
      </c>
      <c r="E361" s="85">
        <v>46054</v>
      </c>
      <c r="F361" s="27">
        <v>500</v>
      </c>
      <c r="G361" s="83" t="s">
        <v>519</v>
      </c>
      <c r="H361" s="75" t="str">
        <f t="shared" si="9"/>
        <v>皇*宁</v>
      </c>
      <c r="I361" s="86"/>
    </row>
    <row r="362" s="75" customFormat="1" ht="20" customHeight="1" spans="1:9">
      <c r="A362" s="82" t="s">
        <v>1241</v>
      </c>
      <c r="B362" s="83" t="s">
        <v>18</v>
      </c>
      <c r="C362" s="84" t="s">
        <v>517</v>
      </c>
      <c r="D362" s="84" t="s">
        <v>1012</v>
      </c>
      <c r="E362" s="85">
        <v>46054</v>
      </c>
      <c r="F362" s="27">
        <v>500</v>
      </c>
      <c r="G362" s="88" t="s">
        <v>519</v>
      </c>
      <c r="H362" s="75" t="str">
        <f t="shared" si="9"/>
        <v>朱*带</v>
      </c>
      <c r="I362" s="86"/>
    </row>
    <row r="363" s="75" customFormat="1" ht="20" customHeight="1" spans="1:9">
      <c r="A363" s="82" t="s">
        <v>1243</v>
      </c>
      <c r="B363" s="83" t="s">
        <v>1591</v>
      </c>
      <c r="C363" s="84" t="s">
        <v>517</v>
      </c>
      <c r="D363" s="84" t="s">
        <v>194</v>
      </c>
      <c r="E363" s="85">
        <v>46054</v>
      </c>
      <c r="F363" s="27">
        <v>500</v>
      </c>
      <c r="G363" s="88" t="s">
        <v>519</v>
      </c>
      <c r="H363" s="75" t="str">
        <f t="shared" si="9"/>
        <v>黎*娟</v>
      </c>
      <c r="I363" s="86"/>
    </row>
    <row r="364" s="75" customFormat="1" ht="20" customHeight="1" spans="1:9">
      <c r="A364" s="82" t="s">
        <v>1245</v>
      </c>
      <c r="B364" s="83" t="s">
        <v>1591</v>
      </c>
      <c r="C364" s="84" t="s">
        <v>517</v>
      </c>
      <c r="D364" s="84" t="s">
        <v>297</v>
      </c>
      <c r="E364" s="85">
        <v>46054</v>
      </c>
      <c r="F364" s="27">
        <v>500</v>
      </c>
      <c r="G364" s="88" t="s">
        <v>519</v>
      </c>
      <c r="H364" s="75" t="str">
        <f t="shared" si="9"/>
        <v>陈*</v>
      </c>
      <c r="I364" s="86"/>
    </row>
    <row r="365" s="75" customFormat="1" ht="20" customHeight="1" spans="1:9">
      <c r="A365" s="82" t="s">
        <v>1248</v>
      </c>
      <c r="B365" s="83" t="s">
        <v>1591</v>
      </c>
      <c r="C365" s="84" t="s">
        <v>517</v>
      </c>
      <c r="D365" s="84" t="s">
        <v>1001</v>
      </c>
      <c r="E365" s="85">
        <v>46054</v>
      </c>
      <c r="F365" s="27">
        <v>500</v>
      </c>
      <c r="G365" s="88" t="s">
        <v>519</v>
      </c>
      <c r="H365" s="75" t="str">
        <f t="shared" si="9"/>
        <v>刘*萱</v>
      </c>
      <c r="I365" s="86"/>
    </row>
    <row r="366" s="75" customFormat="1" ht="20" customHeight="1" spans="1:9">
      <c r="A366" s="82" t="s">
        <v>1250</v>
      </c>
      <c r="B366" s="83" t="s">
        <v>1591</v>
      </c>
      <c r="C366" s="84" t="s">
        <v>517</v>
      </c>
      <c r="D366" s="84" t="s">
        <v>154</v>
      </c>
      <c r="E366" s="85">
        <v>46054</v>
      </c>
      <c r="F366" s="27">
        <v>500</v>
      </c>
      <c r="G366" s="88" t="s">
        <v>519</v>
      </c>
      <c r="H366" s="75" t="str">
        <f t="shared" si="9"/>
        <v>陈*英</v>
      </c>
      <c r="I366" s="86"/>
    </row>
    <row r="367" s="75" customFormat="1" ht="20" customHeight="1" spans="1:9">
      <c r="A367" s="82" t="s">
        <v>1253</v>
      </c>
      <c r="B367" s="83" t="s">
        <v>1591</v>
      </c>
      <c r="C367" s="84" t="s">
        <v>517</v>
      </c>
      <c r="D367" s="84" t="s">
        <v>1004</v>
      </c>
      <c r="E367" s="85">
        <v>46054</v>
      </c>
      <c r="F367" s="27">
        <v>500</v>
      </c>
      <c r="G367" s="88" t="s">
        <v>519</v>
      </c>
      <c r="H367" s="75" t="str">
        <f t="shared" si="9"/>
        <v>杨*红</v>
      </c>
      <c r="I367" s="86"/>
    </row>
    <row r="368" s="75" customFormat="1" ht="20" customHeight="1" spans="1:9">
      <c r="A368" s="82" t="s">
        <v>1255</v>
      </c>
      <c r="B368" s="83" t="s">
        <v>1591</v>
      </c>
      <c r="C368" s="84" t="s">
        <v>517</v>
      </c>
      <c r="D368" s="84" t="s">
        <v>1612</v>
      </c>
      <c r="E368" s="85">
        <v>46054</v>
      </c>
      <c r="F368" s="27">
        <v>500</v>
      </c>
      <c r="G368" s="88" t="s">
        <v>519</v>
      </c>
      <c r="H368" s="75" t="str">
        <f t="shared" si="9"/>
        <v>许*平</v>
      </c>
      <c r="I368" s="86"/>
    </row>
    <row r="369" s="75" customFormat="1" ht="20" customHeight="1" spans="1:9">
      <c r="A369" s="82" t="s">
        <v>1258</v>
      </c>
      <c r="B369" s="83" t="s">
        <v>1591</v>
      </c>
      <c r="C369" s="84" t="s">
        <v>517</v>
      </c>
      <c r="D369" s="84" t="s">
        <v>1008</v>
      </c>
      <c r="E369" s="85">
        <v>46054</v>
      </c>
      <c r="F369" s="27">
        <v>500</v>
      </c>
      <c r="G369" s="88" t="s">
        <v>519</v>
      </c>
      <c r="H369" s="75" t="str">
        <f t="shared" si="9"/>
        <v>高*英</v>
      </c>
      <c r="I369" s="86"/>
    </row>
    <row r="370" s="75" customFormat="1" ht="20" customHeight="1" spans="1:9">
      <c r="A370" s="82" t="s">
        <v>1260</v>
      </c>
      <c r="B370" s="83" t="s">
        <v>1591</v>
      </c>
      <c r="C370" s="84" t="s">
        <v>517</v>
      </c>
      <c r="D370" s="84" t="s">
        <v>1010</v>
      </c>
      <c r="E370" s="85">
        <v>46054</v>
      </c>
      <c r="F370" s="27">
        <v>500</v>
      </c>
      <c r="G370" s="88" t="s">
        <v>519</v>
      </c>
      <c r="H370" s="75" t="str">
        <f t="shared" si="9"/>
        <v>方*英</v>
      </c>
      <c r="I370" s="86"/>
    </row>
    <row r="371" s="75" customFormat="1" ht="20" customHeight="1" spans="1:9">
      <c r="A371" s="82" t="s">
        <v>1262</v>
      </c>
      <c r="B371" s="83" t="s">
        <v>1613</v>
      </c>
      <c r="C371" s="84" t="s">
        <v>517</v>
      </c>
      <c r="D371" s="84" t="s">
        <v>985</v>
      </c>
      <c r="E371" s="85">
        <v>46054</v>
      </c>
      <c r="F371" s="27">
        <v>500</v>
      </c>
      <c r="G371" s="88" t="s">
        <v>519</v>
      </c>
      <c r="H371" s="75" t="str">
        <f t="shared" si="9"/>
        <v>简*妹</v>
      </c>
      <c r="I371" s="86"/>
    </row>
    <row r="372" s="75" customFormat="1" ht="20" customHeight="1" spans="1:9">
      <c r="A372" s="82" t="s">
        <v>1265</v>
      </c>
      <c r="B372" s="83" t="s">
        <v>1014</v>
      </c>
      <c r="C372" s="84" t="s">
        <v>517</v>
      </c>
      <c r="D372" s="84" t="s">
        <v>1015</v>
      </c>
      <c r="E372" s="85">
        <v>46054</v>
      </c>
      <c r="F372" s="27">
        <v>500</v>
      </c>
      <c r="G372" s="88" t="s">
        <v>519</v>
      </c>
      <c r="H372" s="75" t="str">
        <f t="shared" si="9"/>
        <v>张*蓉</v>
      </c>
      <c r="I372" s="86"/>
    </row>
    <row r="373" s="75" customFormat="1" ht="20" customHeight="1" spans="1:9">
      <c r="A373" s="82" t="s">
        <v>1267</v>
      </c>
      <c r="B373" s="83" t="s">
        <v>1014</v>
      </c>
      <c r="C373" s="84" t="s">
        <v>517</v>
      </c>
      <c r="D373" s="84" t="s">
        <v>1017</v>
      </c>
      <c r="E373" s="85">
        <v>46054</v>
      </c>
      <c r="F373" s="27">
        <v>500</v>
      </c>
      <c r="G373" s="88" t="s">
        <v>519</v>
      </c>
      <c r="H373" s="75" t="str">
        <f t="shared" si="9"/>
        <v>付*霞</v>
      </c>
      <c r="I373" s="86"/>
    </row>
    <row r="374" s="75" customFormat="1" ht="20" customHeight="1" spans="1:9">
      <c r="A374" s="82" t="s">
        <v>1270</v>
      </c>
      <c r="B374" s="83" t="s">
        <v>984</v>
      </c>
      <c r="C374" s="84" t="s">
        <v>1614</v>
      </c>
      <c r="D374" s="84" t="s">
        <v>987</v>
      </c>
      <c r="E374" s="85">
        <v>46054</v>
      </c>
      <c r="F374" s="27">
        <v>500</v>
      </c>
      <c r="G374" s="83" t="s">
        <v>519</v>
      </c>
      <c r="H374" s="75" t="str">
        <f t="shared" si="9"/>
        <v>陈*爱</v>
      </c>
      <c r="I374" s="86"/>
    </row>
    <row r="375" s="75" customFormat="1" ht="20" customHeight="1" spans="1:9">
      <c r="A375" s="82" t="s">
        <v>1272</v>
      </c>
      <c r="B375" s="83" t="s">
        <v>984</v>
      </c>
      <c r="C375" s="84" t="s">
        <v>1615</v>
      </c>
      <c r="D375" s="84" t="s">
        <v>989</v>
      </c>
      <c r="E375" s="85">
        <v>46054</v>
      </c>
      <c r="F375" s="27">
        <v>500</v>
      </c>
      <c r="G375" s="83" t="s">
        <v>519</v>
      </c>
      <c r="H375" s="75" t="str">
        <f t="shared" si="9"/>
        <v>于*梅</v>
      </c>
      <c r="I375" s="86"/>
    </row>
    <row r="376" s="75" customFormat="1" ht="20" customHeight="1" spans="1:9">
      <c r="A376" s="82" t="s">
        <v>1274</v>
      </c>
      <c r="B376" s="83" t="s">
        <v>703</v>
      </c>
      <c r="C376" s="84" t="s">
        <v>517</v>
      </c>
      <c r="D376" s="87" t="s">
        <v>704</v>
      </c>
      <c r="E376" s="85">
        <v>46054</v>
      </c>
      <c r="F376" s="27">
        <v>500</v>
      </c>
      <c r="G376" s="83" t="s">
        <v>519</v>
      </c>
      <c r="H376" s="75" t="str">
        <f t="shared" si="9"/>
        <v>王*凤</v>
      </c>
      <c r="I376" s="86"/>
    </row>
    <row r="377" s="75" customFormat="1" ht="20" customHeight="1" spans="1:9">
      <c r="A377" s="82" t="s">
        <v>1277</v>
      </c>
      <c r="B377" s="83" t="s">
        <v>703</v>
      </c>
      <c r="C377" s="84" t="s">
        <v>517</v>
      </c>
      <c r="D377" s="87" t="s">
        <v>706</v>
      </c>
      <c r="E377" s="85">
        <v>46054</v>
      </c>
      <c r="F377" s="27">
        <v>500</v>
      </c>
      <c r="G377" s="83" t="s">
        <v>519</v>
      </c>
      <c r="H377" s="75" t="str">
        <f t="shared" si="9"/>
        <v>许*嫦</v>
      </c>
      <c r="I377" s="86"/>
    </row>
    <row r="378" s="75" customFormat="1" ht="20" customHeight="1" spans="1:9">
      <c r="A378" s="82" t="s">
        <v>1280</v>
      </c>
      <c r="B378" s="83" t="s">
        <v>703</v>
      </c>
      <c r="C378" s="84" t="s">
        <v>517</v>
      </c>
      <c r="D378" s="84" t="s">
        <v>708</v>
      </c>
      <c r="E378" s="85">
        <v>46054</v>
      </c>
      <c r="F378" s="27">
        <v>500</v>
      </c>
      <c r="G378" s="83" t="s">
        <v>519</v>
      </c>
      <c r="H378" s="75" t="str">
        <f t="shared" si="9"/>
        <v>黎*红</v>
      </c>
      <c r="I378" s="86"/>
    </row>
    <row r="379" s="75" customFormat="1" ht="20" customHeight="1" spans="1:9">
      <c r="A379" s="82" t="s">
        <v>1283</v>
      </c>
      <c r="B379" s="83" t="s">
        <v>703</v>
      </c>
      <c r="C379" s="84" t="s">
        <v>517</v>
      </c>
      <c r="D379" s="84" t="s">
        <v>710</v>
      </c>
      <c r="E379" s="85">
        <v>46054</v>
      </c>
      <c r="F379" s="27">
        <v>500</v>
      </c>
      <c r="G379" s="83" t="s">
        <v>519</v>
      </c>
      <c r="H379" s="75" t="str">
        <f t="shared" si="9"/>
        <v>海*芝</v>
      </c>
      <c r="I379" s="86"/>
    </row>
    <row r="380" s="75" customFormat="1" ht="20" customHeight="1" spans="1:9">
      <c r="A380" s="82" t="s">
        <v>1286</v>
      </c>
      <c r="B380" s="83" t="s">
        <v>700</v>
      </c>
      <c r="C380" s="84" t="s">
        <v>517</v>
      </c>
      <c r="D380" s="84" t="s">
        <v>701</v>
      </c>
      <c r="E380" s="85">
        <v>46054</v>
      </c>
      <c r="F380" s="27">
        <v>500</v>
      </c>
      <c r="G380" s="88" t="s">
        <v>519</v>
      </c>
      <c r="H380" s="75" t="str">
        <f t="shared" si="9"/>
        <v>马*云</v>
      </c>
      <c r="I380" s="86"/>
    </row>
    <row r="381" s="75" customFormat="1" ht="20" customHeight="1" spans="1:9">
      <c r="A381" s="82" t="s">
        <v>1289</v>
      </c>
      <c r="B381" s="83" t="s">
        <v>695</v>
      </c>
      <c r="C381" s="84" t="s">
        <v>517</v>
      </c>
      <c r="D381" s="84" t="s">
        <v>1616</v>
      </c>
      <c r="E381" s="85">
        <v>46054</v>
      </c>
      <c r="F381" s="27">
        <v>500</v>
      </c>
      <c r="G381" s="83" t="s">
        <v>519</v>
      </c>
      <c r="H381" s="75" t="str">
        <f t="shared" si="9"/>
        <v>李*姬</v>
      </c>
      <c r="I381" s="86"/>
    </row>
    <row r="382" s="75" customFormat="1" ht="20" customHeight="1" spans="1:9">
      <c r="A382" s="82" t="s">
        <v>1292</v>
      </c>
      <c r="B382" s="83" t="s">
        <v>695</v>
      </c>
      <c r="C382" s="84" t="s">
        <v>517</v>
      </c>
      <c r="D382" s="84" t="s">
        <v>698</v>
      </c>
      <c r="E382" s="85">
        <v>46054</v>
      </c>
      <c r="F382" s="27">
        <v>500</v>
      </c>
      <c r="G382" s="83" t="s">
        <v>519</v>
      </c>
      <c r="H382" s="75" t="str">
        <f t="shared" si="9"/>
        <v>黎*梨</v>
      </c>
      <c r="I382" s="86"/>
    </row>
    <row r="383" s="75" customFormat="1" ht="20" customHeight="1" spans="1:9">
      <c r="A383" s="82" t="s">
        <v>1295</v>
      </c>
      <c r="B383" s="83" t="s">
        <v>688</v>
      </c>
      <c r="C383" s="84" t="s">
        <v>517</v>
      </c>
      <c r="D383" s="87" t="s">
        <v>352</v>
      </c>
      <c r="E383" s="85">
        <v>46054</v>
      </c>
      <c r="F383" s="27">
        <v>500</v>
      </c>
      <c r="G383" s="83" t="s">
        <v>519</v>
      </c>
      <c r="H383" s="75" t="str">
        <f t="shared" si="9"/>
        <v>梁*英</v>
      </c>
      <c r="I383" s="86"/>
    </row>
    <row r="384" s="75" customFormat="1" ht="20" customHeight="1" spans="1:9">
      <c r="A384" s="82" t="s">
        <v>1298</v>
      </c>
      <c r="B384" s="83" t="s">
        <v>688</v>
      </c>
      <c r="C384" s="84" t="s">
        <v>517</v>
      </c>
      <c r="D384" s="84" t="s">
        <v>643</v>
      </c>
      <c r="E384" s="85">
        <v>46054</v>
      </c>
      <c r="F384" s="27">
        <v>500</v>
      </c>
      <c r="G384" s="83" t="s">
        <v>519</v>
      </c>
      <c r="H384" s="75" t="str">
        <f t="shared" si="9"/>
        <v>邓*</v>
      </c>
      <c r="I384" s="86"/>
    </row>
    <row r="385" s="75" customFormat="1" ht="20" customHeight="1" spans="1:9">
      <c r="A385" s="82" t="s">
        <v>1301</v>
      </c>
      <c r="B385" s="83" t="s">
        <v>408</v>
      </c>
      <c r="C385" s="84" t="s">
        <v>517</v>
      </c>
      <c r="D385" s="84" t="s">
        <v>691</v>
      </c>
      <c r="E385" s="85">
        <v>46054</v>
      </c>
      <c r="F385" s="27">
        <v>500</v>
      </c>
      <c r="G385" s="83" t="s">
        <v>519</v>
      </c>
      <c r="H385" s="75" t="str">
        <f t="shared" si="9"/>
        <v>胡*琼</v>
      </c>
      <c r="I385" s="86"/>
    </row>
    <row r="386" s="75" customFormat="1" ht="20" customHeight="1" spans="1:9">
      <c r="A386" s="82" t="s">
        <v>1303</v>
      </c>
      <c r="B386" s="83" t="s">
        <v>408</v>
      </c>
      <c r="C386" s="84" t="s">
        <v>517</v>
      </c>
      <c r="D386" s="84" t="s">
        <v>693</v>
      </c>
      <c r="E386" s="85">
        <v>46054</v>
      </c>
      <c r="F386" s="27">
        <v>500</v>
      </c>
      <c r="G386" s="83" t="s">
        <v>519</v>
      </c>
      <c r="H386" s="75" t="str">
        <f t="shared" si="9"/>
        <v>张*香</v>
      </c>
      <c r="I386" s="86"/>
    </row>
    <row r="387" s="75" customFormat="1" ht="20" customHeight="1" spans="1:9">
      <c r="A387" s="82" t="s">
        <v>1305</v>
      </c>
      <c r="B387" s="83" t="s">
        <v>712</v>
      </c>
      <c r="C387" s="84" t="s">
        <v>517</v>
      </c>
      <c r="D387" s="84" t="s">
        <v>393</v>
      </c>
      <c r="E387" s="85">
        <v>46054</v>
      </c>
      <c r="F387" s="27">
        <v>500</v>
      </c>
      <c r="G387" s="83" t="s">
        <v>519</v>
      </c>
      <c r="H387" s="75" t="str">
        <f t="shared" ref="H387:H450" si="10">REPLACE(D387,2,1,"*")</f>
        <v>林*妹</v>
      </c>
      <c r="I387" s="86"/>
    </row>
    <row r="388" s="75" customFormat="1" ht="20" customHeight="1" spans="1:9">
      <c r="A388" s="82" t="s">
        <v>1308</v>
      </c>
      <c r="B388" s="83" t="s">
        <v>364</v>
      </c>
      <c r="C388" s="84" t="s">
        <v>517</v>
      </c>
      <c r="D388" s="84" t="s">
        <v>714</v>
      </c>
      <c r="E388" s="85">
        <v>46054</v>
      </c>
      <c r="F388" s="27">
        <v>500</v>
      </c>
      <c r="G388" s="83" t="s">
        <v>519</v>
      </c>
      <c r="H388" s="75" t="str">
        <f t="shared" si="10"/>
        <v>周*红</v>
      </c>
      <c r="I388" s="86"/>
    </row>
    <row r="389" s="75" customFormat="1" ht="20" customHeight="1" spans="1:9">
      <c r="A389" s="82" t="s">
        <v>1311</v>
      </c>
      <c r="B389" s="83" t="s">
        <v>364</v>
      </c>
      <c r="C389" s="84" t="s">
        <v>517</v>
      </c>
      <c r="D389" s="84" t="s">
        <v>716</v>
      </c>
      <c r="E389" s="85">
        <v>46054</v>
      </c>
      <c r="F389" s="27">
        <v>500</v>
      </c>
      <c r="G389" s="83" t="s">
        <v>519</v>
      </c>
      <c r="H389" s="75" t="str">
        <f t="shared" si="10"/>
        <v>王*群</v>
      </c>
      <c r="I389" s="86"/>
    </row>
    <row r="390" s="75" customFormat="1" ht="20" customHeight="1" spans="1:9">
      <c r="A390" s="82" t="s">
        <v>1312</v>
      </c>
      <c r="B390" s="83" t="s">
        <v>364</v>
      </c>
      <c r="C390" s="84" t="s">
        <v>517</v>
      </c>
      <c r="D390" s="84" t="s">
        <v>718</v>
      </c>
      <c r="E390" s="85">
        <v>46054</v>
      </c>
      <c r="F390" s="27">
        <v>500</v>
      </c>
      <c r="G390" s="88" t="s">
        <v>519</v>
      </c>
      <c r="H390" s="75" t="str">
        <f t="shared" si="10"/>
        <v>黄*林</v>
      </c>
      <c r="I390" s="86"/>
    </row>
    <row r="391" s="75" customFormat="1" ht="20" customHeight="1" spans="1:9">
      <c r="A391" s="82" t="s">
        <v>1315</v>
      </c>
      <c r="B391" s="83" t="s">
        <v>720</v>
      </c>
      <c r="C391" s="84" t="s">
        <v>517</v>
      </c>
      <c r="D391" s="87" t="s">
        <v>721</v>
      </c>
      <c r="E391" s="85">
        <v>46054</v>
      </c>
      <c r="F391" s="27">
        <v>500</v>
      </c>
      <c r="G391" s="83" t="s">
        <v>519</v>
      </c>
      <c r="H391" s="75" t="str">
        <f t="shared" si="10"/>
        <v>胡*文</v>
      </c>
      <c r="I391" s="86"/>
    </row>
    <row r="392" s="75" customFormat="1" ht="20" customHeight="1" spans="1:9">
      <c r="A392" s="82" t="s">
        <v>1317</v>
      </c>
      <c r="B392" s="83" t="s">
        <v>720</v>
      </c>
      <c r="C392" s="84" t="s">
        <v>517</v>
      </c>
      <c r="D392" s="87" t="s">
        <v>723</v>
      </c>
      <c r="E392" s="85">
        <v>46054</v>
      </c>
      <c r="F392" s="27">
        <v>500</v>
      </c>
      <c r="G392" s="83" t="s">
        <v>519</v>
      </c>
      <c r="H392" s="75" t="str">
        <f t="shared" si="10"/>
        <v>陈*环</v>
      </c>
      <c r="I392" s="86"/>
    </row>
    <row r="393" s="75" customFormat="1" ht="20" customHeight="1" spans="1:9">
      <c r="A393" s="82" t="s">
        <v>1319</v>
      </c>
      <c r="B393" s="83" t="s">
        <v>720</v>
      </c>
      <c r="C393" s="84" t="s">
        <v>517</v>
      </c>
      <c r="D393" s="84" t="s">
        <v>725</v>
      </c>
      <c r="E393" s="85">
        <v>46054</v>
      </c>
      <c r="F393" s="27">
        <v>500</v>
      </c>
      <c r="G393" s="88" t="s">
        <v>519</v>
      </c>
      <c r="H393" s="75" t="str">
        <f t="shared" si="10"/>
        <v>吴*珠</v>
      </c>
      <c r="I393" s="86"/>
    </row>
    <row r="394" s="75" customFormat="1" ht="20" customHeight="1" spans="1:9">
      <c r="A394" s="82" t="s">
        <v>1322</v>
      </c>
      <c r="B394" s="83" t="s">
        <v>720</v>
      </c>
      <c r="C394" s="84" t="s">
        <v>517</v>
      </c>
      <c r="D394" s="84" t="s">
        <v>727</v>
      </c>
      <c r="E394" s="85">
        <v>46054</v>
      </c>
      <c r="F394" s="27">
        <v>500</v>
      </c>
      <c r="G394" s="88" t="s">
        <v>519</v>
      </c>
      <c r="H394" s="75" t="str">
        <f t="shared" si="10"/>
        <v>麦*华</v>
      </c>
      <c r="I394" s="86"/>
    </row>
    <row r="395" s="75" customFormat="1" ht="20" customHeight="1" spans="1:9">
      <c r="A395" s="82" t="s">
        <v>1324</v>
      </c>
      <c r="B395" s="83" t="s">
        <v>720</v>
      </c>
      <c r="C395" s="84" t="s">
        <v>517</v>
      </c>
      <c r="D395" s="84" t="s">
        <v>729</v>
      </c>
      <c r="E395" s="85">
        <v>46054</v>
      </c>
      <c r="F395" s="27">
        <v>500</v>
      </c>
      <c r="G395" s="83" t="s">
        <v>519</v>
      </c>
      <c r="H395" s="75" t="str">
        <f t="shared" si="10"/>
        <v>卢*</v>
      </c>
      <c r="I395" s="86"/>
    </row>
    <row r="396" s="75" customFormat="1" ht="20" customHeight="1" spans="1:9">
      <c r="A396" s="82" t="s">
        <v>1326</v>
      </c>
      <c r="B396" s="83" t="s">
        <v>720</v>
      </c>
      <c r="C396" s="84" t="s">
        <v>517</v>
      </c>
      <c r="D396" s="84" t="s">
        <v>731</v>
      </c>
      <c r="E396" s="85">
        <v>46054</v>
      </c>
      <c r="F396" s="27">
        <v>500</v>
      </c>
      <c r="G396" s="83" t="s">
        <v>519</v>
      </c>
      <c r="H396" s="75" t="str">
        <f t="shared" si="10"/>
        <v>王*甜</v>
      </c>
      <c r="I396" s="86"/>
    </row>
    <row r="397" s="75" customFormat="1" ht="20" customHeight="1" spans="1:9">
      <c r="A397" s="82" t="s">
        <v>1328</v>
      </c>
      <c r="B397" s="83" t="s">
        <v>720</v>
      </c>
      <c r="C397" s="84" t="s">
        <v>517</v>
      </c>
      <c r="D397" s="84" t="s">
        <v>532</v>
      </c>
      <c r="E397" s="85">
        <v>46054</v>
      </c>
      <c r="F397" s="27">
        <v>500</v>
      </c>
      <c r="G397" s="83" t="s">
        <v>519</v>
      </c>
      <c r="H397" s="75" t="str">
        <f t="shared" si="10"/>
        <v>王*</v>
      </c>
      <c r="I397" s="86"/>
    </row>
    <row r="398" s="75" customFormat="1" ht="20" customHeight="1" spans="1:9">
      <c r="A398" s="82" t="s">
        <v>1330</v>
      </c>
      <c r="B398" s="83" t="s">
        <v>734</v>
      </c>
      <c r="C398" s="84" t="s">
        <v>517</v>
      </c>
      <c r="D398" s="84" t="s">
        <v>735</v>
      </c>
      <c r="E398" s="85">
        <v>46054</v>
      </c>
      <c r="F398" s="27">
        <v>500</v>
      </c>
      <c r="G398" s="88" t="s">
        <v>519</v>
      </c>
      <c r="H398" s="75" t="str">
        <f t="shared" si="10"/>
        <v>梁*红</v>
      </c>
      <c r="I398" s="86"/>
    </row>
    <row r="399" s="75" customFormat="1" ht="20" customHeight="1" spans="1:9">
      <c r="A399" s="82" t="s">
        <v>1332</v>
      </c>
      <c r="B399" s="83" t="s">
        <v>734</v>
      </c>
      <c r="C399" s="84" t="s">
        <v>517</v>
      </c>
      <c r="D399" s="84" t="s">
        <v>737</v>
      </c>
      <c r="E399" s="85">
        <v>46054</v>
      </c>
      <c r="F399" s="27">
        <v>500</v>
      </c>
      <c r="G399" s="88" t="s">
        <v>519</v>
      </c>
      <c r="H399" s="75" t="str">
        <f t="shared" si="10"/>
        <v>梁*茹</v>
      </c>
      <c r="I399" s="86"/>
    </row>
    <row r="400" s="75" customFormat="1" ht="20" customHeight="1" spans="1:9">
      <c r="A400" s="82" t="s">
        <v>1334</v>
      </c>
      <c r="B400" s="83" t="s">
        <v>739</v>
      </c>
      <c r="C400" s="84" t="s">
        <v>517</v>
      </c>
      <c r="D400" s="84" t="s">
        <v>740</v>
      </c>
      <c r="E400" s="85">
        <v>46054</v>
      </c>
      <c r="F400" s="27">
        <v>500</v>
      </c>
      <c r="G400" s="83" t="s">
        <v>519</v>
      </c>
      <c r="H400" s="75" t="str">
        <f t="shared" si="10"/>
        <v>谢*初</v>
      </c>
      <c r="I400" s="86"/>
    </row>
    <row r="401" s="75" customFormat="1" ht="20" customHeight="1" spans="1:9">
      <c r="A401" s="82" t="s">
        <v>1336</v>
      </c>
      <c r="B401" s="83" t="s">
        <v>739</v>
      </c>
      <c r="C401" s="84" t="s">
        <v>517</v>
      </c>
      <c r="D401" s="84" t="s">
        <v>742</v>
      </c>
      <c r="E401" s="85">
        <v>46054</v>
      </c>
      <c r="F401" s="27">
        <v>500</v>
      </c>
      <c r="G401" s="83" t="s">
        <v>519</v>
      </c>
      <c r="H401" s="75" t="str">
        <f t="shared" si="10"/>
        <v>李*双</v>
      </c>
      <c r="I401" s="86"/>
    </row>
    <row r="402" s="75" customFormat="1" ht="20" customHeight="1" spans="1:9">
      <c r="A402" s="82" t="s">
        <v>1339</v>
      </c>
      <c r="B402" s="83" t="s">
        <v>739</v>
      </c>
      <c r="C402" s="84" t="s">
        <v>517</v>
      </c>
      <c r="D402" s="84" t="s">
        <v>744</v>
      </c>
      <c r="E402" s="85">
        <v>46054</v>
      </c>
      <c r="F402" s="27">
        <v>500</v>
      </c>
      <c r="G402" s="83" t="s">
        <v>519</v>
      </c>
      <c r="H402" s="75" t="str">
        <f t="shared" si="10"/>
        <v>韩*娟</v>
      </c>
      <c r="I402" s="86"/>
    </row>
    <row r="403" s="75" customFormat="1" ht="20" customHeight="1" spans="1:9">
      <c r="A403" s="82" t="s">
        <v>1341</v>
      </c>
      <c r="B403" s="83" t="s">
        <v>739</v>
      </c>
      <c r="C403" s="84" t="s">
        <v>517</v>
      </c>
      <c r="D403" s="84" t="s">
        <v>746</v>
      </c>
      <c r="E403" s="85">
        <v>46054</v>
      </c>
      <c r="F403" s="27">
        <v>500</v>
      </c>
      <c r="G403" s="83" t="s">
        <v>519</v>
      </c>
      <c r="H403" s="75" t="str">
        <f t="shared" si="10"/>
        <v>卢*玲</v>
      </c>
      <c r="I403" s="86"/>
    </row>
    <row r="404" s="75" customFormat="1" ht="20" customHeight="1" spans="1:9">
      <c r="A404" s="82" t="s">
        <v>1344</v>
      </c>
      <c r="B404" s="83" t="s">
        <v>739</v>
      </c>
      <c r="C404" s="84" t="s">
        <v>517</v>
      </c>
      <c r="D404" s="87" t="s">
        <v>111</v>
      </c>
      <c r="E404" s="85">
        <v>46054</v>
      </c>
      <c r="F404" s="27">
        <v>500</v>
      </c>
      <c r="G404" s="83" t="s">
        <v>519</v>
      </c>
      <c r="H404" s="75" t="str">
        <f t="shared" si="10"/>
        <v>黄*芬</v>
      </c>
      <c r="I404" s="86"/>
    </row>
    <row r="405" s="75" customFormat="1" ht="20" customHeight="1" spans="1:9">
      <c r="A405" s="82" t="s">
        <v>1347</v>
      </c>
      <c r="B405" s="83" t="s">
        <v>739</v>
      </c>
      <c r="C405" s="84" t="s">
        <v>517</v>
      </c>
      <c r="D405" s="84" t="s">
        <v>154</v>
      </c>
      <c r="E405" s="85">
        <v>46054</v>
      </c>
      <c r="F405" s="27">
        <v>500</v>
      </c>
      <c r="G405" s="83" t="s">
        <v>656</v>
      </c>
      <c r="H405" s="75" t="str">
        <f t="shared" si="10"/>
        <v>陈*英</v>
      </c>
      <c r="I405" s="86"/>
    </row>
    <row r="406" s="75" customFormat="1" ht="20" customHeight="1" spans="1:9">
      <c r="A406" s="82" t="s">
        <v>1349</v>
      </c>
      <c r="B406" s="83" t="s">
        <v>119</v>
      </c>
      <c r="C406" s="84" t="s">
        <v>517</v>
      </c>
      <c r="D406" s="87" t="s">
        <v>643</v>
      </c>
      <c r="E406" s="85">
        <v>46054</v>
      </c>
      <c r="F406" s="27">
        <v>500</v>
      </c>
      <c r="G406" s="83" t="s">
        <v>519</v>
      </c>
      <c r="H406" s="75" t="str">
        <f t="shared" si="10"/>
        <v>邓*</v>
      </c>
      <c r="I406" s="86"/>
    </row>
    <row r="407" s="75" customFormat="1" ht="20" customHeight="1" spans="1:9">
      <c r="A407" s="82" t="s">
        <v>1352</v>
      </c>
      <c r="B407" s="83" t="s">
        <v>119</v>
      </c>
      <c r="C407" s="84" t="s">
        <v>517</v>
      </c>
      <c r="D407" s="87" t="s">
        <v>645</v>
      </c>
      <c r="E407" s="85">
        <v>46054</v>
      </c>
      <c r="F407" s="27">
        <v>500</v>
      </c>
      <c r="G407" s="83" t="s">
        <v>519</v>
      </c>
      <c r="H407" s="75" t="str">
        <f t="shared" si="10"/>
        <v>黎*燕</v>
      </c>
      <c r="I407" s="86"/>
    </row>
    <row r="408" s="75" customFormat="1" ht="20" customHeight="1" spans="1:9">
      <c r="A408" s="82" t="s">
        <v>1354</v>
      </c>
      <c r="B408" s="83" t="s">
        <v>119</v>
      </c>
      <c r="C408" s="84" t="s">
        <v>517</v>
      </c>
      <c r="D408" s="87" t="s">
        <v>647</v>
      </c>
      <c r="E408" s="85">
        <v>46054</v>
      </c>
      <c r="F408" s="27">
        <v>500</v>
      </c>
      <c r="G408" s="83" t="s">
        <v>519</v>
      </c>
      <c r="H408" s="75" t="str">
        <f t="shared" si="10"/>
        <v>廖*娟</v>
      </c>
      <c r="I408" s="86"/>
    </row>
    <row r="409" s="75" customFormat="1" ht="20" customHeight="1" spans="1:9">
      <c r="A409" s="82" t="s">
        <v>1357</v>
      </c>
      <c r="B409" s="83" t="s">
        <v>119</v>
      </c>
      <c r="C409" s="84" t="s">
        <v>517</v>
      </c>
      <c r="D409" s="84" t="s">
        <v>649</v>
      </c>
      <c r="E409" s="85">
        <v>46054</v>
      </c>
      <c r="F409" s="27">
        <v>500</v>
      </c>
      <c r="G409" s="83" t="s">
        <v>519</v>
      </c>
      <c r="H409" s="75" t="str">
        <f t="shared" si="10"/>
        <v>张*坤</v>
      </c>
      <c r="I409" s="86"/>
    </row>
    <row r="410" s="75" customFormat="1" ht="20" customHeight="1" spans="1:9">
      <c r="A410" s="82" t="s">
        <v>1359</v>
      </c>
      <c r="B410" s="83" t="s">
        <v>119</v>
      </c>
      <c r="C410" s="84" t="s">
        <v>517</v>
      </c>
      <c r="D410" s="87" t="s">
        <v>651</v>
      </c>
      <c r="E410" s="85">
        <v>46054</v>
      </c>
      <c r="F410" s="27">
        <v>500</v>
      </c>
      <c r="G410" s="83" t="s">
        <v>519</v>
      </c>
      <c r="H410" s="75" t="str">
        <f t="shared" si="10"/>
        <v>古*梅</v>
      </c>
      <c r="I410" s="86"/>
    </row>
    <row r="411" s="75" customFormat="1" ht="20" customHeight="1" spans="1:9">
      <c r="A411" s="82" t="s">
        <v>1361</v>
      </c>
      <c r="B411" s="83" t="s">
        <v>119</v>
      </c>
      <c r="C411" s="84" t="s">
        <v>517</v>
      </c>
      <c r="D411" s="84" t="s">
        <v>653</v>
      </c>
      <c r="E411" s="85">
        <v>46054</v>
      </c>
      <c r="F411" s="27">
        <v>500</v>
      </c>
      <c r="G411" s="83" t="s">
        <v>519</v>
      </c>
      <c r="H411" s="75" t="str">
        <f t="shared" si="10"/>
        <v>揭*华</v>
      </c>
      <c r="I411" s="86"/>
    </row>
    <row r="412" s="75" customFormat="1" ht="20" customHeight="1" spans="1:9">
      <c r="A412" s="82" t="s">
        <v>1362</v>
      </c>
      <c r="B412" s="83" t="s">
        <v>119</v>
      </c>
      <c r="C412" s="84" t="s">
        <v>517</v>
      </c>
      <c r="D412" s="84" t="s">
        <v>655</v>
      </c>
      <c r="E412" s="85">
        <v>46054</v>
      </c>
      <c r="F412" s="27">
        <v>500</v>
      </c>
      <c r="G412" s="88" t="s">
        <v>519</v>
      </c>
      <c r="H412" s="75" t="str">
        <f t="shared" si="10"/>
        <v>褚*女</v>
      </c>
      <c r="I412" s="86"/>
    </row>
    <row r="413" s="75" customFormat="1" ht="20" customHeight="1" spans="1:9">
      <c r="A413" s="82" t="s">
        <v>1364</v>
      </c>
      <c r="B413" s="83" t="s">
        <v>180</v>
      </c>
      <c r="C413" s="84" t="s">
        <v>517</v>
      </c>
      <c r="D413" s="87" t="s">
        <v>658</v>
      </c>
      <c r="E413" s="85">
        <v>46054</v>
      </c>
      <c r="F413" s="27">
        <v>500</v>
      </c>
      <c r="G413" s="83" t="s">
        <v>519</v>
      </c>
      <c r="H413" s="75" t="str">
        <f t="shared" si="10"/>
        <v>吴*燕</v>
      </c>
      <c r="I413" s="86"/>
    </row>
    <row r="414" s="75" customFormat="1" ht="20" customHeight="1" spans="1:9">
      <c r="A414" s="82" t="s">
        <v>1366</v>
      </c>
      <c r="B414" s="83" t="s">
        <v>180</v>
      </c>
      <c r="C414" s="84" t="s">
        <v>517</v>
      </c>
      <c r="D414" s="84" t="s">
        <v>660</v>
      </c>
      <c r="E414" s="85">
        <v>46054</v>
      </c>
      <c r="F414" s="27">
        <v>500</v>
      </c>
      <c r="G414" s="88" t="s">
        <v>519</v>
      </c>
      <c r="H414" s="75" t="str">
        <f t="shared" si="10"/>
        <v>林*开</v>
      </c>
      <c r="I414" s="86"/>
    </row>
    <row r="415" s="75" customFormat="1" ht="20" customHeight="1" spans="1:9">
      <c r="A415" s="82" t="s">
        <v>1368</v>
      </c>
      <c r="B415" s="83" t="s">
        <v>180</v>
      </c>
      <c r="C415" s="84" t="s">
        <v>517</v>
      </c>
      <c r="D415" s="84" t="s">
        <v>1617</v>
      </c>
      <c r="E415" s="85">
        <v>46054</v>
      </c>
      <c r="F415" s="27">
        <v>500</v>
      </c>
      <c r="G415" s="88" t="s">
        <v>656</v>
      </c>
      <c r="H415" s="75" t="str">
        <f t="shared" si="10"/>
        <v>区*碧</v>
      </c>
      <c r="I415" s="86"/>
    </row>
    <row r="416" s="75" customFormat="1" ht="20" customHeight="1" spans="1:9">
      <c r="A416" s="82" t="s">
        <v>1370</v>
      </c>
      <c r="B416" s="83" t="s">
        <v>679</v>
      </c>
      <c r="C416" s="84" t="s">
        <v>517</v>
      </c>
      <c r="D416" s="87" t="s">
        <v>680</v>
      </c>
      <c r="E416" s="85">
        <v>46054</v>
      </c>
      <c r="F416" s="27">
        <v>500</v>
      </c>
      <c r="G416" s="83" t="s">
        <v>519</v>
      </c>
      <c r="H416" s="75" t="str">
        <f t="shared" si="10"/>
        <v>谢*贞</v>
      </c>
      <c r="I416" s="86"/>
    </row>
    <row r="417" s="75" customFormat="1" ht="20" customHeight="1" spans="1:9">
      <c r="A417" s="82" t="s">
        <v>1372</v>
      </c>
      <c r="B417" s="83" t="s">
        <v>679</v>
      </c>
      <c r="C417" s="84" t="s">
        <v>517</v>
      </c>
      <c r="D417" s="87" t="s">
        <v>682</v>
      </c>
      <c r="E417" s="85">
        <v>46054</v>
      </c>
      <c r="F417" s="27">
        <v>500</v>
      </c>
      <c r="G417" s="83" t="s">
        <v>519</v>
      </c>
      <c r="H417" s="75" t="str">
        <f t="shared" si="10"/>
        <v>黄*波</v>
      </c>
      <c r="I417" s="86"/>
    </row>
    <row r="418" s="75" customFormat="1" ht="20" customHeight="1" spans="1:9">
      <c r="A418" s="82" t="s">
        <v>1374</v>
      </c>
      <c r="B418" s="83" t="s">
        <v>679</v>
      </c>
      <c r="C418" s="84" t="s">
        <v>517</v>
      </c>
      <c r="D418" s="87" t="s">
        <v>684</v>
      </c>
      <c r="E418" s="85">
        <v>46054</v>
      </c>
      <c r="F418" s="27">
        <v>500</v>
      </c>
      <c r="G418" s="83" t="s">
        <v>519</v>
      </c>
      <c r="H418" s="75" t="str">
        <f t="shared" si="10"/>
        <v>韩*金</v>
      </c>
      <c r="I418" s="86"/>
    </row>
    <row r="419" s="75" customFormat="1" ht="20" customHeight="1" spans="1:9">
      <c r="A419" s="82" t="s">
        <v>1376</v>
      </c>
      <c r="B419" s="83" t="s">
        <v>679</v>
      </c>
      <c r="C419" s="84" t="s">
        <v>517</v>
      </c>
      <c r="D419" s="87" t="s">
        <v>686</v>
      </c>
      <c r="E419" s="85">
        <v>46054</v>
      </c>
      <c r="F419" s="27">
        <v>500</v>
      </c>
      <c r="G419" s="83" t="s">
        <v>519</v>
      </c>
      <c r="H419" s="75" t="str">
        <f t="shared" si="10"/>
        <v>肖*莲</v>
      </c>
      <c r="I419" s="86"/>
    </row>
    <row r="420" s="75" customFormat="1" ht="20" customHeight="1" spans="1:9">
      <c r="A420" s="82" t="s">
        <v>1378</v>
      </c>
      <c r="B420" s="83" t="s">
        <v>171</v>
      </c>
      <c r="C420" s="84" t="s">
        <v>517</v>
      </c>
      <c r="D420" s="87" t="s">
        <v>371</v>
      </c>
      <c r="E420" s="85">
        <v>46054</v>
      </c>
      <c r="F420" s="27">
        <v>500</v>
      </c>
      <c r="G420" s="83" t="s">
        <v>519</v>
      </c>
      <c r="H420" s="75" t="str">
        <f t="shared" si="10"/>
        <v>周*好</v>
      </c>
      <c r="I420" s="86"/>
    </row>
    <row r="421" s="75" customFormat="1" ht="20" customHeight="1" spans="1:9">
      <c r="A421" s="82" t="s">
        <v>1381</v>
      </c>
      <c r="B421" s="83" t="s">
        <v>171</v>
      </c>
      <c r="C421" s="84" t="s">
        <v>517</v>
      </c>
      <c r="D421" s="87" t="s">
        <v>663</v>
      </c>
      <c r="E421" s="85">
        <v>46054</v>
      </c>
      <c r="F421" s="27">
        <v>500</v>
      </c>
      <c r="G421" s="83" t="s">
        <v>519</v>
      </c>
      <c r="H421" s="75" t="str">
        <f t="shared" si="10"/>
        <v>韩*兰</v>
      </c>
      <c r="I421" s="86"/>
    </row>
    <row r="422" s="75" customFormat="1" ht="20" customHeight="1" spans="1:9">
      <c r="A422" s="82" t="s">
        <v>1383</v>
      </c>
      <c r="B422" s="83" t="s">
        <v>171</v>
      </c>
      <c r="C422" s="84" t="s">
        <v>517</v>
      </c>
      <c r="D422" s="87" t="s">
        <v>665</v>
      </c>
      <c r="E422" s="85">
        <v>46054</v>
      </c>
      <c r="F422" s="27">
        <v>500</v>
      </c>
      <c r="G422" s="83" t="s">
        <v>519</v>
      </c>
      <c r="H422" s="75" t="str">
        <f t="shared" si="10"/>
        <v>蔡*慧</v>
      </c>
      <c r="I422" s="86"/>
    </row>
    <row r="423" s="75" customFormat="1" ht="20" customHeight="1" spans="1:9">
      <c r="A423" s="82" t="s">
        <v>1384</v>
      </c>
      <c r="B423" s="83" t="s">
        <v>667</v>
      </c>
      <c r="C423" s="84" t="s">
        <v>517</v>
      </c>
      <c r="D423" s="86" t="s">
        <v>668</v>
      </c>
      <c r="E423" s="85">
        <v>46054</v>
      </c>
      <c r="F423" s="27">
        <v>500</v>
      </c>
      <c r="G423" s="83" t="s">
        <v>519</v>
      </c>
      <c r="H423" s="75" t="str">
        <f t="shared" si="10"/>
        <v>连*珊</v>
      </c>
      <c r="I423" s="86"/>
    </row>
    <row r="424" s="75" customFormat="1" ht="20" customHeight="1" spans="1:9">
      <c r="A424" s="82" t="s">
        <v>1386</v>
      </c>
      <c r="B424" s="83" t="s">
        <v>667</v>
      </c>
      <c r="C424" s="84" t="s">
        <v>517</v>
      </c>
      <c r="D424" s="84" t="s">
        <v>1618</v>
      </c>
      <c r="E424" s="85">
        <v>46054</v>
      </c>
      <c r="F424" s="27">
        <v>500</v>
      </c>
      <c r="G424" s="83" t="s">
        <v>519</v>
      </c>
      <c r="H424" s="75" t="str">
        <f t="shared" si="10"/>
        <v> *桂芬</v>
      </c>
      <c r="I424" s="86"/>
    </row>
    <row r="425" s="75" customFormat="1" ht="20" customHeight="1" spans="1:9">
      <c r="A425" s="82" t="s">
        <v>1388</v>
      </c>
      <c r="B425" s="83" t="s">
        <v>672</v>
      </c>
      <c r="C425" s="84" t="s">
        <v>517</v>
      </c>
      <c r="D425" s="87" t="s">
        <v>673</v>
      </c>
      <c r="E425" s="85">
        <v>46054</v>
      </c>
      <c r="F425" s="27">
        <v>500</v>
      </c>
      <c r="G425" s="83" t="s">
        <v>519</v>
      </c>
      <c r="H425" s="75" t="str">
        <f t="shared" si="10"/>
        <v>简*芬</v>
      </c>
      <c r="I425" s="86"/>
    </row>
    <row r="426" s="75" customFormat="1" ht="20" customHeight="1" spans="1:9">
      <c r="A426" s="82" t="s">
        <v>1390</v>
      </c>
      <c r="B426" s="83" t="s">
        <v>672</v>
      </c>
      <c r="C426" s="84" t="s">
        <v>517</v>
      </c>
      <c r="D426" s="84" t="s">
        <v>675</v>
      </c>
      <c r="E426" s="85">
        <v>46054</v>
      </c>
      <c r="F426" s="27">
        <v>500</v>
      </c>
      <c r="G426" s="83" t="s">
        <v>519</v>
      </c>
      <c r="H426" s="75" t="str">
        <f t="shared" si="10"/>
        <v>周*玉</v>
      </c>
      <c r="I426" s="86"/>
    </row>
    <row r="427" s="75" customFormat="1" ht="20" customHeight="1" spans="1:9">
      <c r="A427" s="82" t="s">
        <v>1393</v>
      </c>
      <c r="B427" s="83" t="s">
        <v>672</v>
      </c>
      <c r="C427" s="84" t="s">
        <v>517</v>
      </c>
      <c r="D427" s="87" t="s">
        <v>677</v>
      </c>
      <c r="E427" s="85">
        <v>46054</v>
      </c>
      <c r="F427" s="27">
        <v>500</v>
      </c>
      <c r="G427" s="83" t="s">
        <v>519</v>
      </c>
      <c r="H427" s="75" t="str">
        <f t="shared" si="10"/>
        <v>苏*萍</v>
      </c>
      <c r="I427" s="86"/>
    </row>
    <row r="428" s="75" customFormat="1" ht="20" customHeight="1" spans="1:9">
      <c r="A428" s="82" t="s">
        <v>1396</v>
      </c>
      <c r="B428" s="83" t="s">
        <v>749</v>
      </c>
      <c r="C428" s="84" t="s">
        <v>517</v>
      </c>
      <c r="D428" s="84" t="s">
        <v>750</v>
      </c>
      <c r="E428" s="85">
        <v>46054</v>
      </c>
      <c r="F428" s="27">
        <v>500</v>
      </c>
      <c r="G428" s="83" t="s">
        <v>519</v>
      </c>
      <c r="H428" s="75" t="str">
        <f t="shared" si="10"/>
        <v>甘*爱</v>
      </c>
      <c r="I428" s="86"/>
    </row>
    <row r="429" s="75" customFormat="1" ht="20" customHeight="1" spans="1:9">
      <c r="A429" s="82" t="s">
        <v>1398</v>
      </c>
      <c r="B429" s="83" t="s">
        <v>749</v>
      </c>
      <c r="C429" s="84" t="s">
        <v>517</v>
      </c>
      <c r="D429" s="84" t="s">
        <v>752</v>
      </c>
      <c r="E429" s="85">
        <v>46054</v>
      </c>
      <c r="F429" s="27">
        <v>500</v>
      </c>
      <c r="G429" s="83" t="s">
        <v>519</v>
      </c>
      <c r="H429" s="75" t="str">
        <f t="shared" si="10"/>
        <v>施*绿</v>
      </c>
      <c r="I429" s="86"/>
    </row>
    <row r="430" s="75" customFormat="1" ht="20" customHeight="1" spans="1:9">
      <c r="A430" s="82" t="s">
        <v>1400</v>
      </c>
      <c r="B430" s="83" t="s">
        <v>749</v>
      </c>
      <c r="C430" s="84" t="s">
        <v>517</v>
      </c>
      <c r="D430" s="84" t="s">
        <v>754</v>
      </c>
      <c r="E430" s="85">
        <v>46054</v>
      </c>
      <c r="F430" s="27">
        <v>500</v>
      </c>
      <c r="G430" s="83" t="s">
        <v>519</v>
      </c>
      <c r="H430" s="75" t="str">
        <f t="shared" si="10"/>
        <v>王*红</v>
      </c>
      <c r="I430" s="86"/>
    </row>
    <row r="431" s="75" customFormat="1" ht="20" customHeight="1" spans="1:9">
      <c r="A431" s="82" t="s">
        <v>1402</v>
      </c>
      <c r="B431" s="83" t="s">
        <v>749</v>
      </c>
      <c r="C431" s="84" t="s">
        <v>517</v>
      </c>
      <c r="D431" s="84" t="s">
        <v>756</v>
      </c>
      <c r="E431" s="85">
        <v>46054</v>
      </c>
      <c r="F431" s="27">
        <v>500</v>
      </c>
      <c r="G431" s="83" t="s">
        <v>519</v>
      </c>
      <c r="H431" s="75" t="str">
        <f t="shared" si="10"/>
        <v>左*珠</v>
      </c>
      <c r="I431" s="86"/>
    </row>
    <row r="432" s="75" customFormat="1" ht="20" customHeight="1" spans="1:9">
      <c r="A432" s="82" t="s">
        <v>1403</v>
      </c>
      <c r="B432" s="83" t="s">
        <v>758</v>
      </c>
      <c r="C432" s="84" t="s">
        <v>517</v>
      </c>
      <c r="D432" s="87" t="s">
        <v>759</v>
      </c>
      <c r="E432" s="85">
        <v>46054</v>
      </c>
      <c r="F432" s="27">
        <v>500</v>
      </c>
      <c r="G432" s="83" t="s">
        <v>519</v>
      </c>
      <c r="H432" s="75" t="str">
        <f t="shared" si="10"/>
        <v>何*凤</v>
      </c>
      <c r="I432" s="86"/>
    </row>
    <row r="433" s="75" customFormat="1" ht="20" customHeight="1" spans="1:9">
      <c r="A433" s="82" t="s">
        <v>1405</v>
      </c>
      <c r="B433" s="83" t="s">
        <v>758</v>
      </c>
      <c r="C433" s="84" t="s">
        <v>517</v>
      </c>
      <c r="D433" s="87" t="s">
        <v>761</v>
      </c>
      <c r="E433" s="85">
        <v>46054</v>
      </c>
      <c r="F433" s="27">
        <v>500</v>
      </c>
      <c r="G433" s="83" t="s">
        <v>519</v>
      </c>
      <c r="H433" s="75" t="str">
        <f t="shared" si="10"/>
        <v>何*好</v>
      </c>
      <c r="I433" s="86"/>
    </row>
    <row r="434" s="75" customFormat="1" ht="20" customHeight="1" spans="1:9">
      <c r="A434" s="82" t="s">
        <v>1407</v>
      </c>
      <c r="B434" s="83" t="s">
        <v>758</v>
      </c>
      <c r="C434" s="84" t="s">
        <v>517</v>
      </c>
      <c r="D434" s="87" t="s">
        <v>763</v>
      </c>
      <c r="E434" s="85">
        <v>46054</v>
      </c>
      <c r="F434" s="27">
        <v>500</v>
      </c>
      <c r="G434" s="83" t="s">
        <v>519</v>
      </c>
      <c r="H434" s="75" t="str">
        <f t="shared" si="10"/>
        <v>韩*群</v>
      </c>
      <c r="I434" s="86"/>
    </row>
    <row r="435" s="75" customFormat="1" ht="20" customHeight="1" spans="1:9">
      <c r="A435" s="82" t="s">
        <v>1409</v>
      </c>
      <c r="B435" s="83" t="s">
        <v>765</v>
      </c>
      <c r="C435" s="84" t="s">
        <v>517</v>
      </c>
      <c r="D435" s="87" t="s">
        <v>279</v>
      </c>
      <c r="E435" s="85">
        <v>46054</v>
      </c>
      <c r="F435" s="27">
        <v>500</v>
      </c>
      <c r="G435" s="83" t="s">
        <v>519</v>
      </c>
      <c r="H435" s="75" t="str">
        <f t="shared" si="10"/>
        <v>梁*贞</v>
      </c>
      <c r="I435" s="86"/>
    </row>
    <row r="436" s="75" customFormat="1" ht="20" customHeight="1" spans="1:9">
      <c r="A436" s="82" t="s">
        <v>1411</v>
      </c>
      <c r="B436" s="83" t="s">
        <v>765</v>
      </c>
      <c r="C436" s="84" t="s">
        <v>517</v>
      </c>
      <c r="D436" s="84" t="s">
        <v>767</v>
      </c>
      <c r="E436" s="85">
        <v>46054</v>
      </c>
      <c r="F436" s="27">
        <v>500</v>
      </c>
      <c r="G436" s="83" t="s">
        <v>519</v>
      </c>
      <c r="H436" s="75" t="str">
        <f t="shared" si="10"/>
        <v>李*肖</v>
      </c>
      <c r="I436" s="86"/>
    </row>
    <row r="437" s="75" customFormat="1" ht="20" customHeight="1" spans="1:9">
      <c r="A437" s="82" t="s">
        <v>1413</v>
      </c>
      <c r="B437" s="83" t="s">
        <v>128</v>
      </c>
      <c r="C437" s="84" t="s">
        <v>517</v>
      </c>
      <c r="D437" s="87" t="s">
        <v>769</v>
      </c>
      <c r="E437" s="85">
        <v>46054</v>
      </c>
      <c r="F437" s="27">
        <v>500</v>
      </c>
      <c r="G437" s="83" t="s">
        <v>519</v>
      </c>
      <c r="H437" s="75" t="str">
        <f t="shared" si="10"/>
        <v>吴*嫦</v>
      </c>
      <c r="I437" s="86"/>
    </row>
    <row r="438" s="75" customFormat="1" ht="20" customHeight="1" spans="1:9">
      <c r="A438" s="82" t="s">
        <v>1414</v>
      </c>
      <c r="B438" s="83" t="s">
        <v>128</v>
      </c>
      <c r="C438" s="84" t="s">
        <v>517</v>
      </c>
      <c r="D438" s="87" t="s">
        <v>771</v>
      </c>
      <c r="E438" s="85">
        <v>46054</v>
      </c>
      <c r="F438" s="27">
        <v>500</v>
      </c>
      <c r="G438" s="83" t="s">
        <v>519</v>
      </c>
      <c r="H438" s="75" t="str">
        <f t="shared" si="10"/>
        <v>苏*镗</v>
      </c>
      <c r="I438" s="86"/>
    </row>
    <row r="439" s="75" customFormat="1" ht="20" customHeight="1" spans="1:9">
      <c r="A439" s="82" t="s">
        <v>1416</v>
      </c>
      <c r="B439" s="83" t="s">
        <v>128</v>
      </c>
      <c r="C439" s="84" t="s">
        <v>517</v>
      </c>
      <c r="D439" s="87" t="s">
        <v>773</v>
      </c>
      <c r="E439" s="85">
        <v>46054</v>
      </c>
      <c r="F439" s="27">
        <v>500</v>
      </c>
      <c r="G439" s="83" t="s">
        <v>519</v>
      </c>
      <c r="H439" s="75" t="str">
        <f t="shared" si="10"/>
        <v>谢*萍</v>
      </c>
      <c r="I439" s="86"/>
    </row>
    <row r="440" s="75" customFormat="1" ht="20" customHeight="1" spans="1:9">
      <c r="A440" s="82" t="s">
        <v>1418</v>
      </c>
      <c r="B440" s="83" t="s">
        <v>128</v>
      </c>
      <c r="C440" s="84" t="s">
        <v>517</v>
      </c>
      <c r="D440" s="87" t="s">
        <v>775</v>
      </c>
      <c r="E440" s="85">
        <v>46054</v>
      </c>
      <c r="F440" s="27">
        <v>500</v>
      </c>
      <c r="G440" s="83" t="s">
        <v>519</v>
      </c>
      <c r="H440" s="75" t="str">
        <f t="shared" si="10"/>
        <v>黎*冰</v>
      </c>
      <c r="I440" s="86"/>
    </row>
    <row r="441" s="75" customFormat="1" ht="20" customHeight="1" spans="1:9">
      <c r="A441" s="82" t="s">
        <v>1420</v>
      </c>
      <c r="B441" s="83" t="s">
        <v>777</v>
      </c>
      <c r="C441" s="84" t="s">
        <v>517</v>
      </c>
      <c r="D441" s="84" t="s">
        <v>778</v>
      </c>
      <c r="E441" s="85">
        <v>46054</v>
      </c>
      <c r="F441" s="27">
        <v>500</v>
      </c>
      <c r="G441" s="83" t="s">
        <v>519</v>
      </c>
      <c r="H441" s="75" t="str">
        <f t="shared" si="10"/>
        <v>周*棠</v>
      </c>
      <c r="I441" s="86"/>
    </row>
    <row r="442" s="75" customFormat="1" ht="20" customHeight="1" spans="1:9">
      <c r="A442" s="82" t="s">
        <v>1422</v>
      </c>
      <c r="B442" s="83" t="s">
        <v>777</v>
      </c>
      <c r="C442" s="84" t="s">
        <v>517</v>
      </c>
      <c r="D442" s="84" t="s">
        <v>780</v>
      </c>
      <c r="E442" s="85">
        <v>46054</v>
      </c>
      <c r="F442" s="27">
        <v>500</v>
      </c>
      <c r="G442" s="83" t="s">
        <v>519</v>
      </c>
      <c r="H442" s="75" t="str">
        <f t="shared" si="10"/>
        <v>何*珍</v>
      </c>
      <c r="I442" s="86"/>
    </row>
    <row r="443" s="75" customFormat="1" ht="20" customHeight="1" spans="1:9">
      <c r="A443" s="82" t="s">
        <v>1425</v>
      </c>
      <c r="B443" s="83" t="s">
        <v>777</v>
      </c>
      <c r="C443" s="84" t="s">
        <v>517</v>
      </c>
      <c r="D443" s="84" t="s">
        <v>782</v>
      </c>
      <c r="E443" s="85">
        <v>46054</v>
      </c>
      <c r="F443" s="27">
        <v>500</v>
      </c>
      <c r="G443" s="83" t="s">
        <v>519</v>
      </c>
      <c r="H443" s="75" t="str">
        <f t="shared" si="10"/>
        <v>苏*芳</v>
      </c>
      <c r="I443" s="86"/>
    </row>
    <row r="444" s="75" customFormat="1" ht="20" customHeight="1" spans="1:9">
      <c r="A444" s="82" t="s">
        <v>1427</v>
      </c>
      <c r="B444" s="83" t="s">
        <v>784</v>
      </c>
      <c r="C444" s="84" t="s">
        <v>517</v>
      </c>
      <c r="D444" s="84" t="s">
        <v>785</v>
      </c>
      <c r="E444" s="85">
        <v>46054</v>
      </c>
      <c r="F444" s="27">
        <v>500</v>
      </c>
      <c r="G444" s="83" t="s">
        <v>519</v>
      </c>
      <c r="H444" s="75" t="str">
        <f t="shared" si="10"/>
        <v>贾*林</v>
      </c>
      <c r="I444" s="86"/>
    </row>
    <row r="445" s="75" customFormat="1" ht="20" customHeight="1" spans="1:9">
      <c r="A445" s="82" t="s">
        <v>1430</v>
      </c>
      <c r="B445" s="83" t="s">
        <v>291</v>
      </c>
      <c r="C445" s="84" t="s">
        <v>517</v>
      </c>
      <c r="D445" s="84" t="s">
        <v>787</v>
      </c>
      <c r="E445" s="85">
        <v>46054</v>
      </c>
      <c r="F445" s="27">
        <v>500</v>
      </c>
      <c r="G445" s="83" t="s">
        <v>519</v>
      </c>
      <c r="H445" s="75" t="str">
        <f t="shared" si="10"/>
        <v>苏*妹</v>
      </c>
      <c r="I445" s="86"/>
    </row>
    <row r="446" s="75" customFormat="1" ht="20" customHeight="1" spans="1:9">
      <c r="A446" s="82" t="s">
        <v>1433</v>
      </c>
      <c r="B446" s="83" t="s">
        <v>1619</v>
      </c>
      <c r="C446" s="84" t="s">
        <v>517</v>
      </c>
      <c r="D446" s="84" t="s">
        <v>790</v>
      </c>
      <c r="E446" s="85">
        <v>46054</v>
      </c>
      <c r="F446" s="27">
        <v>500</v>
      </c>
      <c r="G446" s="83" t="s">
        <v>519</v>
      </c>
      <c r="H446" s="75" t="str">
        <f t="shared" si="10"/>
        <v>杜*玲</v>
      </c>
      <c r="I446" s="86"/>
    </row>
    <row r="447" s="75" customFormat="1" ht="20" customHeight="1" spans="1:9">
      <c r="A447" s="82" t="s">
        <v>1436</v>
      </c>
      <c r="B447" s="83" t="s">
        <v>1619</v>
      </c>
      <c r="C447" s="84" t="s">
        <v>517</v>
      </c>
      <c r="D447" s="84" t="s">
        <v>792</v>
      </c>
      <c r="E447" s="85">
        <v>46054</v>
      </c>
      <c r="F447" s="27">
        <v>500</v>
      </c>
      <c r="G447" s="83" t="s">
        <v>519</v>
      </c>
      <c r="H447" s="75" t="str">
        <f t="shared" si="10"/>
        <v>陈*枝</v>
      </c>
      <c r="I447" s="86"/>
    </row>
    <row r="448" s="75" customFormat="1" ht="20" customHeight="1" spans="1:9">
      <c r="A448" s="82" t="s">
        <v>1438</v>
      </c>
      <c r="B448" s="83" t="s">
        <v>437</v>
      </c>
      <c r="C448" s="84" t="s">
        <v>517</v>
      </c>
      <c r="D448" s="84" t="s">
        <v>518</v>
      </c>
      <c r="E448" s="85">
        <v>46054</v>
      </c>
      <c r="F448" s="27">
        <v>500</v>
      </c>
      <c r="G448" s="83" t="s">
        <v>519</v>
      </c>
      <c r="H448" s="75" t="str">
        <f t="shared" si="10"/>
        <v>刘*美</v>
      </c>
      <c r="I448" s="86"/>
    </row>
    <row r="449" s="75" customFormat="1" ht="20" customHeight="1" spans="1:9">
      <c r="A449" s="82" t="s">
        <v>1440</v>
      </c>
      <c r="B449" s="83" t="s">
        <v>520</v>
      </c>
      <c r="C449" s="84" t="s">
        <v>517</v>
      </c>
      <c r="D449" s="84" t="s">
        <v>521</v>
      </c>
      <c r="E449" s="85">
        <v>46054</v>
      </c>
      <c r="F449" s="27">
        <v>500</v>
      </c>
      <c r="G449" s="83" t="s">
        <v>519</v>
      </c>
      <c r="H449" s="75" t="str">
        <f t="shared" si="10"/>
        <v>王*端</v>
      </c>
      <c r="I449" s="86"/>
    </row>
    <row r="450" s="75" customFormat="1" ht="20" customHeight="1" spans="1:9">
      <c r="A450" s="82" t="s">
        <v>1442</v>
      </c>
      <c r="B450" s="83" t="s">
        <v>437</v>
      </c>
      <c r="C450" s="84" t="s">
        <v>517</v>
      </c>
      <c r="D450" s="84" t="s">
        <v>522</v>
      </c>
      <c r="E450" s="85">
        <v>46054</v>
      </c>
      <c r="F450" s="27">
        <v>500</v>
      </c>
      <c r="G450" s="83" t="s">
        <v>519</v>
      </c>
      <c r="H450" s="75" t="str">
        <f t="shared" si="10"/>
        <v>何*萍</v>
      </c>
      <c r="I450" s="86"/>
    </row>
    <row r="451" s="75" customFormat="1" ht="20" customHeight="1" spans="1:9">
      <c r="A451" s="82" t="s">
        <v>1444</v>
      </c>
      <c r="B451" s="83" t="s">
        <v>523</v>
      </c>
      <c r="C451" s="84" t="s">
        <v>517</v>
      </c>
      <c r="D451" s="84" t="s">
        <v>524</v>
      </c>
      <c r="E451" s="85">
        <v>46054</v>
      </c>
      <c r="F451" s="27">
        <v>500</v>
      </c>
      <c r="G451" s="83" t="s">
        <v>519</v>
      </c>
      <c r="H451" s="75" t="str">
        <f t="shared" ref="H451:H510" si="11">REPLACE(D451,2,1,"*")</f>
        <v>王*平</v>
      </c>
      <c r="I451" s="86"/>
    </row>
    <row r="452" s="75" customFormat="1" ht="20" customHeight="1" spans="1:9">
      <c r="A452" s="82" t="s">
        <v>1446</v>
      </c>
      <c r="B452" s="83" t="s">
        <v>525</v>
      </c>
      <c r="C452" s="84" t="s">
        <v>517</v>
      </c>
      <c r="D452" s="84" t="s">
        <v>526</v>
      </c>
      <c r="E452" s="85">
        <v>46054</v>
      </c>
      <c r="F452" s="27">
        <v>500</v>
      </c>
      <c r="G452" s="83" t="s">
        <v>519</v>
      </c>
      <c r="H452" s="75" t="str">
        <f t="shared" si="11"/>
        <v>关*玲</v>
      </c>
      <c r="I452" s="86"/>
    </row>
    <row r="453" s="75" customFormat="1" ht="20" customHeight="1" spans="1:9">
      <c r="A453" s="82" t="s">
        <v>1449</v>
      </c>
      <c r="B453" s="83" t="s">
        <v>520</v>
      </c>
      <c r="C453" s="84" t="s">
        <v>517</v>
      </c>
      <c r="D453" s="84" t="s">
        <v>527</v>
      </c>
      <c r="E453" s="85">
        <v>46054</v>
      </c>
      <c r="F453" s="27">
        <v>500</v>
      </c>
      <c r="G453" s="83" t="s">
        <v>519</v>
      </c>
      <c r="H453" s="75" t="str">
        <f t="shared" si="11"/>
        <v>陈*儿</v>
      </c>
      <c r="I453" s="86"/>
    </row>
    <row r="454" s="75" customFormat="1" ht="20" customHeight="1" spans="1:9">
      <c r="A454" s="82" t="s">
        <v>1451</v>
      </c>
      <c r="B454" s="83" t="s">
        <v>901</v>
      </c>
      <c r="C454" s="84" t="s">
        <v>517</v>
      </c>
      <c r="D454" s="87" t="s">
        <v>902</v>
      </c>
      <c r="E454" s="85">
        <v>46054</v>
      </c>
      <c r="F454" s="27">
        <v>500</v>
      </c>
      <c r="G454" s="83" t="s">
        <v>519</v>
      </c>
      <c r="H454" s="75" t="str">
        <f t="shared" si="11"/>
        <v>梁*辉</v>
      </c>
      <c r="I454" s="86"/>
    </row>
    <row r="455" s="75" customFormat="1" ht="20" customHeight="1" spans="1:9">
      <c r="A455" s="82" t="s">
        <v>1453</v>
      </c>
      <c r="B455" s="88" t="s">
        <v>901</v>
      </c>
      <c r="C455" s="84" t="s">
        <v>517</v>
      </c>
      <c r="D455" s="87" t="s">
        <v>904</v>
      </c>
      <c r="E455" s="85">
        <v>46054</v>
      </c>
      <c r="F455" s="27">
        <v>500</v>
      </c>
      <c r="G455" s="83" t="s">
        <v>519</v>
      </c>
      <c r="H455" s="75" t="str">
        <f t="shared" si="11"/>
        <v>梁*媚</v>
      </c>
      <c r="I455" s="86"/>
    </row>
    <row r="456" s="75" customFormat="1" ht="20" customHeight="1" spans="1:9">
      <c r="A456" s="82" t="s">
        <v>1455</v>
      </c>
      <c r="B456" s="88" t="s">
        <v>901</v>
      </c>
      <c r="C456" s="84" t="s">
        <v>517</v>
      </c>
      <c r="D456" s="84" t="s">
        <v>906</v>
      </c>
      <c r="E456" s="85">
        <v>46054</v>
      </c>
      <c r="F456" s="27">
        <v>500</v>
      </c>
      <c r="G456" s="83" t="s">
        <v>519</v>
      </c>
      <c r="H456" s="75" t="str">
        <f t="shared" si="11"/>
        <v>邓*雄</v>
      </c>
      <c r="I456" s="86"/>
    </row>
    <row r="457" s="75" customFormat="1" ht="20" customHeight="1" spans="1:9">
      <c r="A457" s="82" t="s">
        <v>1458</v>
      </c>
      <c r="B457" s="88" t="s">
        <v>901</v>
      </c>
      <c r="C457" s="84" t="s">
        <v>517</v>
      </c>
      <c r="D457" s="84" t="s">
        <v>908</v>
      </c>
      <c r="E457" s="85">
        <v>46054</v>
      </c>
      <c r="F457" s="27">
        <v>500</v>
      </c>
      <c r="G457" s="83" t="s">
        <v>519</v>
      </c>
      <c r="H457" s="75" t="str">
        <f t="shared" si="11"/>
        <v>梁*颜</v>
      </c>
      <c r="I457" s="86"/>
    </row>
    <row r="458" s="75" customFormat="1" ht="20" customHeight="1" spans="1:9">
      <c r="A458" s="82" t="s">
        <v>1461</v>
      </c>
      <c r="B458" s="83" t="s">
        <v>631</v>
      </c>
      <c r="C458" s="84" t="s">
        <v>517</v>
      </c>
      <c r="D458" s="87" t="s">
        <v>632</v>
      </c>
      <c r="E458" s="85">
        <v>46054</v>
      </c>
      <c r="F458" s="27">
        <v>500</v>
      </c>
      <c r="G458" s="83" t="s">
        <v>519</v>
      </c>
      <c r="H458" s="75" t="str">
        <f t="shared" si="11"/>
        <v>范*冰</v>
      </c>
      <c r="I458" s="86"/>
    </row>
    <row r="459" s="75" customFormat="1" ht="20" customHeight="1" spans="1:9">
      <c r="A459" s="82" t="s">
        <v>1464</v>
      </c>
      <c r="B459" s="83" t="s">
        <v>631</v>
      </c>
      <c r="C459" s="84" t="s">
        <v>517</v>
      </c>
      <c r="D459" s="87" t="s">
        <v>634</v>
      </c>
      <c r="E459" s="85">
        <v>46054</v>
      </c>
      <c r="F459" s="27">
        <v>500</v>
      </c>
      <c r="G459" s="83" t="s">
        <v>519</v>
      </c>
      <c r="H459" s="75" t="str">
        <f t="shared" si="11"/>
        <v>周*东</v>
      </c>
      <c r="I459" s="86"/>
    </row>
    <row r="460" s="75" customFormat="1" ht="20" customHeight="1" spans="1:9">
      <c r="A460" s="82" t="s">
        <v>1465</v>
      </c>
      <c r="B460" s="83" t="s">
        <v>631</v>
      </c>
      <c r="C460" s="84" t="s">
        <v>517</v>
      </c>
      <c r="D460" s="87" t="s">
        <v>636</v>
      </c>
      <c r="E460" s="85">
        <v>46054</v>
      </c>
      <c r="F460" s="27">
        <v>500</v>
      </c>
      <c r="G460" s="83" t="s">
        <v>519</v>
      </c>
      <c r="H460" s="75" t="str">
        <f t="shared" si="11"/>
        <v>孙*英</v>
      </c>
      <c r="I460" s="86"/>
    </row>
    <row r="461" s="75" customFormat="1" ht="20" customHeight="1" spans="1:9">
      <c r="A461" s="82" t="s">
        <v>1466</v>
      </c>
      <c r="B461" s="83" t="s">
        <v>631</v>
      </c>
      <c r="C461" s="84" t="s">
        <v>517</v>
      </c>
      <c r="D461" s="87" t="s">
        <v>638</v>
      </c>
      <c r="E461" s="85">
        <v>46054</v>
      </c>
      <c r="F461" s="27">
        <v>500</v>
      </c>
      <c r="G461" s="83" t="s">
        <v>519</v>
      </c>
      <c r="H461" s="75" t="str">
        <f t="shared" si="11"/>
        <v>戴*珍</v>
      </c>
      <c r="I461" s="86"/>
    </row>
    <row r="462" s="75" customFormat="1" ht="20" customHeight="1" spans="1:9">
      <c r="A462" s="82" t="s">
        <v>1468</v>
      </c>
      <c r="B462" s="83" t="s">
        <v>631</v>
      </c>
      <c r="C462" s="84" t="s">
        <v>517</v>
      </c>
      <c r="D462" s="87" t="s">
        <v>640</v>
      </c>
      <c r="E462" s="85">
        <v>46054</v>
      </c>
      <c r="F462" s="27">
        <v>500</v>
      </c>
      <c r="G462" s="83" t="s">
        <v>519</v>
      </c>
      <c r="H462" s="75" t="str">
        <f t="shared" si="11"/>
        <v>温*妹</v>
      </c>
      <c r="I462" s="86"/>
    </row>
    <row r="463" s="75" customFormat="1" ht="20" customHeight="1" spans="1:9">
      <c r="A463" s="82" t="s">
        <v>1470</v>
      </c>
      <c r="B463" s="95" t="s">
        <v>827</v>
      </c>
      <c r="C463" s="84" t="s">
        <v>517</v>
      </c>
      <c r="D463" s="91" t="s">
        <v>828</v>
      </c>
      <c r="E463" s="85">
        <v>46054</v>
      </c>
      <c r="F463" s="27">
        <v>500</v>
      </c>
      <c r="G463" s="83" t="s">
        <v>519</v>
      </c>
      <c r="H463" s="75" t="str">
        <f t="shared" si="11"/>
        <v>杜*好</v>
      </c>
      <c r="I463" s="86"/>
    </row>
    <row r="464" s="75" customFormat="1" ht="20" customHeight="1" spans="1:9">
      <c r="A464" s="82" t="s">
        <v>1471</v>
      </c>
      <c r="B464" s="95" t="s">
        <v>827</v>
      </c>
      <c r="C464" s="84" t="s">
        <v>517</v>
      </c>
      <c r="D464" s="91" t="s">
        <v>842</v>
      </c>
      <c r="E464" s="85">
        <v>46054</v>
      </c>
      <c r="F464" s="27">
        <v>500</v>
      </c>
      <c r="G464" s="83" t="s">
        <v>519</v>
      </c>
      <c r="H464" s="75" t="str">
        <f t="shared" si="11"/>
        <v>陈*初</v>
      </c>
      <c r="I464" s="86"/>
    </row>
    <row r="465" s="75" customFormat="1" ht="20" customHeight="1" spans="1:9">
      <c r="A465" s="82" t="s">
        <v>1473</v>
      </c>
      <c r="B465" s="95" t="s">
        <v>827</v>
      </c>
      <c r="C465" s="84" t="s">
        <v>517</v>
      </c>
      <c r="D465" s="91" t="s">
        <v>848</v>
      </c>
      <c r="E465" s="85">
        <v>46054</v>
      </c>
      <c r="F465" s="27">
        <v>500</v>
      </c>
      <c r="G465" s="83" t="s">
        <v>519</v>
      </c>
      <c r="H465" s="75" t="str">
        <f t="shared" si="11"/>
        <v>黄*好</v>
      </c>
      <c r="I465" s="86"/>
    </row>
    <row r="466" s="75" customFormat="1" ht="20" customHeight="1" spans="1:9">
      <c r="A466" s="82" t="s">
        <v>1475</v>
      </c>
      <c r="B466" s="95" t="s">
        <v>827</v>
      </c>
      <c r="C466" s="84" t="s">
        <v>517</v>
      </c>
      <c r="D466" s="91" t="s">
        <v>834</v>
      </c>
      <c r="E466" s="85">
        <v>46054</v>
      </c>
      <c r="F466" s="27">
        <v>500</v>
      </c>
      <c r="G466" s="83" t="s">
        <v>519</v>
      </c>
      <c r="H466" s="75" t="str">
        <f t="shared" si="11"/>
        <v>李*琴</v>
      </c>
      <c r="I466" s="86"/>
    </row>
    <row r="467" s="75" customFormat="1" ht="20" customHeight="1" spans="1:9">
      <c r="A467" s="82" t="s">
        <v>1477</v>
      </c>
      <c r="B467" s="95" t="s">
        <v>827</v>
      </c>
      <c r="C467" s="84" t="s">
        <v>517</v>
      </c>
      <c r="D467" s="91" t="s">
        <v>836</v>
      </c>
      <c r="E467" s="85">
        <v>46054</v>
      </c>
      <c r="F467" s="27">
        <v>500</v>
      </c>
      <c r="G467" s="83" t="s">
        <v>519</v>
      </c>
      <c r="H467" s="75" t="str">
        <f t="shared" si="11"/>
        <v>叶*凤</v>
      </c>
      <c r="I467" s="86"/>
    </row>
    <row r="468" s="75" customFormat="1" ht="20" customHeight="1" spans="1:9">
      <c r="A468" s="82" t="s">
        <v>1480</v>
      </c>
      <c r="B468" s="95" t="s">
        <v>827</v>
      </c>
      <c r="C468" s="84" t="s">
        <v>517</v>
      </c>
      <c r="D468" s="91" t="s">
        <v>852</v>
      </c>
      <c r="E468" s="85">
        <v>46054</v>
      </c>
      <c r="F468" s="27">
        <v>500</v>
      </c>
      <c r="G468" s="83" t="s">
        <v>519</v>
      </c>
      <c r="H468" s="75" t="str">
        <f t="shared" si="11"/>
        <v>何*湘</v>
      </c>
      <c r="I468" s="86"/>
    </row>
    <row r="469" s="75" customFormat="1" ht="20" customHeight="1" spans="1:9">
      <c r="A469" s="82" t="s">
        <v>1483</v>
      </c>
      <c r="B469" s="95" t="s">
        <v>827</v>
      </c>
      <c r="C469" s="84" t="s">
        <v>517</v>
      </c>
      <c r="D469" s="91" t="s">
        <v>522</v>
      </c>
      <c r="E469" s="85">
        <v>46054</v>
      </c>
      <c r="F469" s="27">
        <v>500</v>
      </c>
      <c r="G469" s="83" t="s">
        <v>519</v>
      </c>
      <c r="H469" s="75" t="str">
        <f t="shared" si="11"/>
        <v>何*萍</v>
      </c>
      <c r="I469" s="86"/>
    </row>
    <row r="470" s="75" customFormat="1" ht="20" customHeight="1" spans="1:9">
      <c r="A470" s="82" t="s">
        <v>1486</v>
      </c>
      <c r="B470" s="95" t="s">
        <v>827</v>
      </c>
      <c r="C470" s="84" t="s">
        <v>517</v>
      </c>
      <c r="D470" s="91" t="s">
        <v>855</v>
      </c>
      <c r="E470" s="85">
        <v>46054</v>
      </c>
      <c r="F470" s="27">
        <v>500</v>
      </c>
      <c r="G470" s="83" t="s">
        <v>519</v>
      </c>
      <c r="H470" s="75" t="str">
        <f t="shared" si="11"/>
        <v>关*卿</v>
      </c>
      <c r="I470" s="86"/>
    </row>
    <row r="471" s="75" customFormat="1" ht="20" customHeight="1" spans="1:9">
      <c r="A471" s="82" t="s">
        <v>1488</v>
      </c>
      <c r="B471" s="95" t="s">
        <v>827</v>
      </c>
      <c r="C471" s="84" t="s">
        <v>517</v>
      </c>
      <c r="D471" s="91" t="s">
        <v>857</v>
      </c>
      <c r="E471" s="85">
        <v>46054</v>
      </c>
      <c r="F471" s="27">
        <v>500</v>
      </c>
      <c r="G471" s="83" t="s">
        <v>519</v>
      </c>
      <c r="H471" s="75" t="str">
        <f t="shared" si="11"/>
        <v>徐*霞</v>
      </c>
      <c r="I471" s="86"/>
    </row>
    <row r="472" s="75" customFormat="1" ht="20" customHeight="1" spans="1:9">
      <c r="A472" s="82" t="s">
        <v>1491</v>
      </c>
      <c r="B472" s="95" t="s">
        <v>827</v>
      </c>
      <c r="C472" s="84" t="s">
        <v>517</v>
      </c>
      <c r="D472" s="91" t="s">
        <v>532</v>
      </c>
      <c r="E472" s="85">
        <v>46054</v>
      </c>
      <c r="F472" s="27">
        <v>500</v>
      </c>
      <c r="G472" s="83" t="s">
        <v>519</v>
      </c>
      <c r="H472" s="75" t="str">
        <f t="shared" si="11"/>
        <v>王*</v>
      </c>
      <c r="I472" s="86"/>
    </row>
    <row r="473" s="75" customFormat="1" ht="20" customHeight="1" spans="1:9">
      <c r="A473" s="82" t="s">
        <v>1494</v>
      </c>
      <c r="B473" s="95" t="s">
        <v>827</v>
      </c>
      <c r="C473" s="84" t="s">
        <v>517</v>
      </c>
      <c r="D473" s="91" t="s">
        <v>860</v>
      </c>
      <c r="E473" s="85">
        <v>46054</v>
      </c>
      <c r="F473" s="27">
        <v>500</v>
      </c>
      <c r="G473" s="83" t="s">
        <v>519</v>
      </c>
      <c r="H473" s="75" t="str">
        <f t="shared" si="11"/>
        <v>林*玲</v>
      </c>
      <c r="I473" s="86"/>
    </row>
    <row r="474" s="75" customFormat="1" ht="20" customHeight="1" spans="1:9">
      <c r="A474" s="82" t="s">
        <v>1497</v>
      </c>
      <c r="B474" s="95" t="s">
        <v>827</v>
      </c>
      <c r="C474" s="84" t="s">
        <v>517</v>
      </c>
      <c r="D474" s="91" t="s">
        <v>850</v>
      </c>
      <c r="E474" s="85">
        <v>46054</v>
      </c>
      <c r="F474" s="27">
        <v>500</v>
      </c>
      <c r="G474" s="83" t="s">
        <v>519</v>
      </c>
      <c r="H474" s="75" t="str">
        <f t="shared" si="11"/>
        <v>梁*莲</v>
      </c>
      <c r="I474" s="86"/>
    </row>
    <row r="475" s="75" customFormat="1" ht="20" customHeight="1" spans="1:9">
      <c r="A475" s="82" t="s">
        <v>1499</v>
      </c>
      <c r="B475" s="95" t="s">
        <v>827</v>
      </c>
      <c r="C475" s="84" t="s">
        <v>517</v>
      </c>
      <c r="D475" s="91" t="s">
        <v>830</v>
      </c>
      <c r="E475" s="85">
        <v>46054</v>
      </c>
      <c r="F475" s="27">
        <v>500</v>
      </c>
      <c r="G475" s="83" t="s">
        <v>519</v>
      </c>
      <c r="H475" s="75" t="str">
        <f t="shared" si="11"/>
        <v>严*芳</v>
      </c>
      <c r="I475" s="86"/>
    </row>
    <row r="476" s="75" customFormat="1" ht="20" customHeight="1" spans="1:9">
      <c r="A476" s="82" t="s">
        <v>1501</v>
      </c>
      <c r="B476" s="95" t="s">
        <v>827</v>
      </c>
      <c r="C476" s="84" t="s">
        <v>517</v>
      </c>
      <c r="D476" s="91" t="s">
        <v>832</v>
      </c>
      <c r="E476" s="85">
        <v>46054</v>
      </c>
      <c r="F476" s="27">
        <v>500</v>
      </c>
      <c r="G476" s="83" t="s">
        <v>519</v>
      </c>
      <c r="H476" s="75" t="str">
        <f t="shared" si="11"/>
        <v>熊*翎</v>
      </c>
      <c r="I476" s="86"/>
    </row>
    <row r="477" s="75" customFormat="1" ht="20" customHeight="1" spans="1:9">
      <c r="A477" s="82" t="s">
        <v>1504</v>
      </c>
      <c r="B477" s="95" t="s">
        <v>827</v>
      </c>
      <c r="C477" s="91" t="s">
        <v>517</v>
      </c>
      <c r="D477" s="91" t="s">
        <v>844</v>
      </c>
      <c r="E477" s="85">
        <v>46054</v>
      </c>
      <c r="F477" s="27">
        <v>500</v>
      </c>
      <c r="G477" s="83" t="s">
        <v>519</v>
      </c>
      <c r="H477" s="75" t="str">
        <f t="shared" si="11"/>
        <v>陈*甜</v>
      </c>
      <c r="I477" s="86"/>
    </row>
    <row r="478" s="75" customFormat="1" ht="20" customHeight="1" spans="1:9">
      <c r="A478" s="82" t="s">
        <v>1505</v>
      </c>
      <c r="B478" s="95" t="s">
        <v>827</v>
      </c>
      <c r="C478" s="91" t="s">
        <v>517</v>
      </c>
      <c r="D478" s="91" t="s">
        <v>846</v>
      </c>
      <c r="E478" s="85">
        <v>46054</v>
      </c>
      <c r="F478" s="27">
        <v>500</v>
      </c>
      <c r="G478" s="83" t="s">
        <v>519</v>
      </c>
      <c r="H478" s="75" t="str">
        <f t="shared" si="11"/>
        <v>李*芳</v>
      </c>
      <c r="I478" s="86"/>
    </row>
    <row r="479" s="75" customFormat="1" ht="20" customHeight="1" spans="1:9">
      <c r="A479" s="82" t="s">
        <v>1507</v>
      </c>
      <c r="B479" s="95" t="s">
        <v>827</v>
      </c>
      <c r="C479" s="91" t="s">
        <v>517</v>
      </c>
      <c r="D479" s="91" t="s">
        <v>838</v>
      </c>
      <c r="E479" s="85">
        <v>46054</v>
      </c>
      <c r="F479" s="27">
        <v>500</v>
      </c>
      <c r="G479" s="83" t="s">
        <v>519</v>
      </c>
      <c r="H479" s="75" t="str">
        <f t="shared" si="11"/>
        <v>程*花</v>
      </c>
      <c r="I479" s="86"/>
    </row>
    <row r="480" s="75" customFormat="1" ht="20" customHeight="1" spans="1:9">
      <c r="A480" s="82" t="s">
        <v>1510</v>
      </c>
      <c r="B480" s="95" t="s">
        <v>827</v>
      </c>
      <c r="C480" s="91" t="s">
        <v>517</v>
      </c>
      <c r="D480" s="91" t="s">
        <v>840</v>
      </c>
      <c r="E480" s="85">
        <v>46054</v>
      </c>
      <c r="F480" s="27">
        <v>500</v>
      </c>
      <c r="G480" s="83" t="s">
        <v>519</v>
      </c>
      <c r="H480" s="75" t="str">
        <f t="shared" si="11"/>
        <v>刘*昕</v>
      </c>
      <c r="I480" s="86"/>
    </row>
    <row r="481" s="75" customFormat="1" ht="20" customHeight="1" spans="1:9">
      <c r="A481" s="82" t="s">
        <v>1512</v>
      </c>
      <c r="B481" s="88" t="s">
        <v>82</v>
      </c>
      <c r="C481" s="91" t="s">
        <v>517</v>
      </c>
      <c r="D481" s="84" t="s">
        <v>828</v>
      </c>
      <c r="E481" s="85">
        <v>46054</v>
      </c>
      <c r="F481" s="27">
        <v>500</v>
      </c>
      <c r="G481" s="83" t="s">
        <v>519</v>
      </c>
      <c r="H481" s="75" t="str">
        <f t="shared" si="11"/>
        <v>杜*好</v>
      </c>
      <c r="I481" s="86"/>
    </row>
    <row r="482" s="75" customFormat="1" ht="20" customHeight="1" spans="1:9">
      <c r="A482" s="82" t="s">
        <v>1515</v>
      </c>
      <c r="B482" s="88" t="s">
        <v>82</v>
      </c>
      <c r="C482" s="91" t="s">
        <v>517</v>
      </c>
      <c r="D482" s="84" t="s">
        <v>895</v>
      </c>
      <c r="E482" s="85">
        <v>46054</v>
      </c>
      <c r="F482" s="27">
        <v>500</v>
      </c>
      <c r="G482" s="83" t="s">
        <v>519</v>
      </c>
      <c r="H482" s="75" t="str">
        <f t="shared" si="11"/>
        <v>蒋*妹</v>
      </c>
      <c r="I482" s="86"/>
    </row>
    <row r="483" s="75" customFormat="1" ht="20" customHeight="1" spans="1:9">
      <c r="A483" s="82" t="s">
        <v>1517</v>
      </c>
      <c r="B483" s="88" t="s">
        <v>82</v>
      </c>
      <c r="C483" s="91" t="s">
        <v>517</v>
      </c>
      <c r="D483" s="84" t="s">
        <v>897</v>
      </c>
      <c r="E483" s="85">
        <v>46054</v>
      </c>
      <c r="F483" s="27">
        <v>500</v>
      </c>
      <c r="G483" s="83" t="s">
        <v>519</v>
      </c>
      <c r="H483" s="75" t="str">
        <f t="shared" si="11"/>
        <v>冯*波</v>
      </c>
      <c r="I483" s="86"/>
    </row>
    <row r="484" s="75" customFormat="1" ht="20" customHeight="1" spans="1:9">
      <c r="A484" s="82" t="s">
        <v>1519</v>
      </c>
      <c r="B484" s="88" t="s">
        <v>82</v>
      </c>
      <c r="C484" s="91" t="s">
        <v>517</v>
      </c>
      <c r="D484" s="84" t="s">
        <v>899</v>
      </c>
      <c r="E484" s="85">
        <v>46054</v>
      </c>
      <c r="F484" s="27">
        <v>500</v>
      </c>
      <c r="G484" s="83" t="s">
        <v>519</v>
      </c>
      <c r="H484" s="75" t="str">
        <f t="shared" si="11"/>
        <v>陈*开</v>
      </c>
      <c r="I484" s="86"/>
    </row>
    <row r="485" s="75" customFormat="1" ht="20" customHeight="1" spans="1:9">
      <c r="A485" s="82" t="s">
        <v>1522</v>
      </c>
      <c r="B485" s="88" t="s">
        <v>610</v>
      </c>
      <c r="C485" s="91" t="s">
        <v>517</v>
      </c>
      <c r="D485" s="84" t="s">
        <v>611</v>
      </c>
      <c r="E485" s="85">
        <v>46054</v>
      </c>
      <c r="F485" s="27">
        <v>500</v>
      </c>
      <c r="G485" s="83" t="s">
        <v>519</v>
      </c>
      <c r="H485" s="75" t="str">
        <f t="shared" si="11"/>
        <v>廖*秋</v>
      </c>
      <c r="I485" s="86"/>
    </row>
    <row r="486" s="75" customFormat="1" ht="20" customHeight="1" spans="1:9">
      <c r="A486" s="82" t="s">
        <v>1524</v>
      </c>
      <c r="B486" s="88" t="s">
        <v>610</v>
      </c>
      <c r="C486" s="91" t="s">
        <v>517</v>
      </c>
      <c r="D486" s="84" t="s">
        <v>613</v>
      </c>
      <c r="E486" s="85">
        <v>46054</v>
      </c>
      <c r="F486" s="27">
        <v>500</v>
      </c>
      <c r="G486" s="83" t="s">
        <v>519</v>
      </c>
      <c r="H486" s="75" t="str">
        <f t="shared" si="11"/>
        <v>梁*玲</v>
      </c>
      <c r="I486" s="86"/>
    </row>
    <row r="487" s="75" customFormat="1" ht="20" customHeight="1" spans="1:9">
      <c r="A487" s="82" t="s">
        <v>1526</v>
      </c>
      <c r="B487" s="88" t="s">
        <v>610</v>
      </c>
      <c r="C487" s="91" t="s">
        <v>517</v>
      </c>
      <c r="D487" s="84" t="s">
        <v>615</v>
      </c>
      <c r="E487" s="85">
        <v>46054</v>
      </c>
      <c r="F487" s="27">
        <v>500</v>
      </c>
      <c r="G487" s="83" t="s">
        <v>519</v>
      </c>
      <c r="H487" s="75" t="str">
        <f t="shared" si="11"/>
        <v>于*军</v>
      </c>
      <c r="I487" s="86"/>
    </row>
    <row r="488" s="75" customFormat="1" ht="20" customHeight="1" spans="1:9">
      <c r="A488" s="82" t="s">
        <v>1528</v>
      </c>
      <c r="B488" s="88" t="s">
        <v>610</v>
      </c>
      <c r="C488" s="91" t="s">
        <v>517</v>
      </c>
      <c r="D488" s="84" t="s">
        <v>617</v>
      </c>
      <c r="E488" s="85">
        <v>46054</v>
      </c>
      <c r="F488" s="27">
        <v>500</v>
      </c>
      <c r="G488" s="83" t="s">
        <v>519</v>
      </c>
      <c r="H488" s="75" t="str">
        <f t="shared" si="11"/>
        <v>许*芹</v>
      </c>
      <c r="I488" s="86"/>
    </row>
    <row r="489" s="75" customFormat="1" ht="20" customHeight="1" spans="1:9">
      <c r="A489" s="82" t="s">
        <v>1530</v>
      </c>
      <c r="B489" s="88" t="s">
        <v>610</v>
      </c>
      <c r="C489" s="91" t="s">
        <v>517</v>
      </c>
      <c r="D489" s="84" t="s">
        <v>619</v>
      </c>
      <c r="E489" s="85">
        <v>46054</v>
      </c>
      <c r="F489" s="27">
        <v>500</v>
      </c>
      <c r="G489" s="83" t="s">
        <v>519</v>
      </c>
      <c r="H489" s="75" t="str">
        <f t="shared" si="11"/>
        <v>梁*彩</v>
      </c>
      <c r="I489" s="86"/>
    </row>
    <row r="490" s="75" customFormat="1" ht="20" customHeight="1" spans="1:9">
      <c r="A490" s="82" t="s">
        <v>1532</v>
      </c>
      <c r="B490" s="88" t="s">
        <v>610</v>
      </c>
      <c r="C490" s="91" t="s">
        <v>517</v>
      </c>
      <c r="D490" s="84" t="s">
        <v>621</v>
      </c>
      <c r="E490" s="85">
        <v>46054</v>
      </c>
      <c r="F490" s="27">
        <v>500</v>
      </c>
      <c r="G490" s="83" t="s">
        <v>519</v>
      </c>
      <c r="H490" s="75" t="str">
        <f t="shared" si="11"/>
        <v>梁*娣</v>
      </c>
      <c r="I490" s="86"/>
    </row>
    <row r="491" s="75" customFormat="1" ht="20" customHeight="1" spans="1:9">
      <c r="A491" s="82" t="s">
        <v>1534</v>
      </c>
      <c r="B491" s="88" t="s">
        <v>623</v>
      </c>
      <c r="C491" s="91" t="s">
        <v>517</v>
      </c>
      <c r="D491" s="84" t="s">
        <v>624</v>
      </c>
      <c r="E491" s="85">
        <v>46054</v>
      </c>
      <c r="F491" s="27">
        <v>500</v>
      </c>
      <c r="G491" s="83" t="s">
        <v>519</v>
      </c>
      <c r="H491" s="75" t="str">
        <f t="shared" si="11"/>
        <v>叶*兴</v>
      </c>
      <c r="I491" s="86"/>
    </row>
    <row r="492" s="75" customFormat="1" ht="20" customHeight="1" spans="1:9">
      <c r="A492" s="82" t="s">
        <v>1536</v>
      </c>
      <c r="B492" s="88" t="s">
        <v>610</v>
      </c>
      <c r="C492" s="91" t="s">
        <v>517</v>
      </c>
      <c r="D492" s="84" t="s">
        <v>626</v>
      </c>
      <c r="E492" s="85">
        <v>46054</v>
      </c>
      <c r="F492" s="27">
        <v>500</v>
      </c>
      <c r="G492" s="83" t="s">
        <v>519</v>
      </c>
      <c r="H492" s="75" t="str">
        <f t="shared" si="11"/>
        <v>梁*文</v>
      </c>
      <c r="I492" s="86"/>
    </row>
    <row r="493" s="75" customFormat="1" ht="20" customHeight="1" spans="1:9">
      <c r="A493" s="82" t="s">
        <v>1537</v>
      </c>
      <c r="B493" s="88" t="s">
        <v>610</v>
      </c>
      <c r="C493" s="91" t="s">
        <v>517</v>
      </c>
      <c r="D493" s="84" t="s">
        <v>629</v>
      </c>
      <c r="E493" s="85">
        <v>46054</v>
      </c>
      <c r="F493" s="27">
        <v>500</v>
      </c>
      <c r="G493" s="83" t="s">
        <v>519</v>
      </c>
      <c r="H493" s="75" t="str">
        <f t="shared" si="11"/>
        <v>*秋兰</v>
      </c>
      <c r="I493" s="86"/>
    </row>
    <row r="494" s="75" customFormat="1" ht="20" customHeight="1" spans="1:9">
      <c r="A494" s="82" t="s">
        <v>1540</v>
      </c>
      <c r="B494" s="88" t="s">
        <v>610</v>
      </c>
      <c r="C494" s="91" t="s">
        <v>517</v>
      </c>
      <c r="D494" s="84" t="s">
        <v>1620</v>
      </c>
      <c r="E494" s="85">
        <v>46054</v>
      </c>
      <c r="F494" s="27">
        <v>500</v>
      </c>
      <c r="G494" s="83" t="s">
        <v>519</v>
      </c>
      <c r="H494" s="75" t="str">
        <f t="shared" si="11"/>
        <v>吴*琼</v>
      </c>
      <c r="I494" s="86"/>
    </row>
    <row r="495" s="75" customFormat="1" ht="20" customHeight="1" spans="1:9">
      <c r="A495" s="82" t="s">
        <v>1541</v>
      </c>
      <c r="B495" s="88" t="s">
        <v>610</v>
      </c>
      <c r="C495" s="91" t="s">
        <v>517</v>
      </c>
      <c r="D495" s="84" t="s">
        <v>154</v>
      </c>
      <c r="E495" s="85">
        <v>46054</v>
      </c>
      <c r="F495" s="27">
        <v>500</v>
      </c>
      <c r="G495" s="83" t="s">
        <v>519</v>
      </c>
      <c r="H495" s="75" t="str">
        <f t="shared" si="11"/>
        <v>陈*英</v>
      </c>
      <c r="I495" s="86"/>
    </row>
    <row r="496" s="75" customFormat="1" ht="20" customHeight="1" spans="1:9">
      <c r="A496" s="82" t="s">
        <v>1543</v>
      </c>
      <c r="B496" s="88" t="s">
        <v>167</v>
      </c>
      <c r="C496" s="87" t="s">
        <v>517</v>
      </c>
      <c r="D496" s="84" t="s">
        <v>910</v>
      </c>
      <c r="E496" s="85">
        <v>46054</v>
      </c>
      <c r="F496" s="27">
        <v>500</v>
      </c>
      <c r="G496" s="83" t="s">
        <v>519</v>
      </c>
      <c r="H496" s="75" t="str">
        <f t="shared" si="11"/>
        <v>卢*贞</v>
      </c>
      <c r="I496" s="86"/>
    </row>
    <row r="497" s="75" customFormat="1" ht="20" customHeight="1" spans="1:9">
      <c r="A497" s="82" t="s">
        <v>1544</v>
      </c>
      <c r="B497" s="88" t="s">
        <v>167</v>
      </c>
      <c r="C497" s="87" t="s">
        <v>517</v>
      </c>
      <c r="D497" s="84" t="s">
        <v>912</v>
      </c>
      <c r="E497" s="85">
        <v>46054</v>
      </c>
      <c r="F497" s="27">
        <v>500</v>
      </c>
      <c r="G497" s="83" t="s">
        <v>519</v>
      </c>
      <c r="H497" s="75" t="str">
        <f t="shared" si="11"/>
        <v>王*娟</v>
      </c>
      <c r="I497" s="86"/>
    </row>
    <row r="498" s="75" customFormat="1" ht="20" customHeight="1" spans="1:9">
      <c r="A498" s="82" t="s">
        <v>1545</v>
      </c>
      <c r="B498" s="88" t="s">
        <v>167</v>
      </c>
      <c r="C498" s="87" t="s">
        <v>517</v>
      </c>
      <c r="D498" s="84" t="s">
        <v>914</v>
      </c>
      <c r="E498" s="85">
        <v>46054</v>
      </c>
      <c r="F498" s="27">
        <v>500</v>
      </c>
      <c r="G498" s="83" t="s">
        <v>519</v>
      </c>
      <c r="H498" s="75" t="str">
        <f t="shared" si="11"/>
        <v>苏*贞</v>
      </c>
      <c r="I498" s="86"/>
    </row>
    <row r="499" s="75" customFormat="1" ht="20" customHeight="1" spans="1:9">
      <c r="A499" s="82" t="s">
        <v>1546</v>
      </c>
      <c r="B499" s="88" t="s">
        <v>167</v>
      </c>
      <c r="C499" s="87" t="s">
        <v>517</v>
      </c>
      <c r="D499" s="84" t="s">
        <v>918</v>
      </c>
      <c r="E499" s="85">
        <v>46054</v>
      </c>
      <c r="F499" s="27">
        <v>500</v>
      </c>
      <c r="G499" s="83" t="s">
        <v>519</v>
      </c>
      <c r="H499" s="75" t="str">
        <f t="shared" si="11"/>
        <v>何*娟</v>
      </c>
      <c r="I499" s="86"/>
    </row>
    <row r="500" s="75" customFormat="1" ht="20" customHeight="1" spans="1:9">
      <c r="A500" s="82" t="s">
        <v>1548</v>
      </c>
      <c r="B500" s="88" t="s">
        <v>167</v>
      </c>
      <c r="C500" s="87" t="s">
        <v>517</v>
      </c>
      <c r="D500" s="84" t="s">
        <v>63</v>
      </c>
      <c r="E500" s="85">
        <v>46054</v>
      </c>
      <c r="F500" s="27">
        <v>500</v>
      </c>
      <c r="G500" s="83" t="s">
        <v>519</v>
      </c>
      <c r="H500" s="75" t="str">
        <f t="shared" si="11"/>
        <v>何*芳</v>
      </c>
      <c r="I500" s="86"/>
    </row>
    <row r="501" s="75" customFormat="1" ht="20" customHeight="1" spans="1:9">
      <c r="A501" s="82" t="s">
        <v>1550</v>
      </c>
      <c r="B501" s="88" t="s">
        <v>167</v>
      </c>
      <c r="C501" s="87" t="s">
        <v>517</v>
      </c>
      <c r="D501" s="84" t="s">
        <v>226</v>
      </c>
      <c r="E501" s="85">
        <v>46054</v>
      </c>
      <c r="F501" s="27">
        <v>500</v>
      </c>
      <c r="G501" s="83" t="s">
        <v>519</v>
      </c>
      <c r="H501" s="75" t="str">
        <f t="shared" si="11"/>
        <v>陈*妹</v>
      </c>
      <c r="I501" s="86"/>
    </row>
    <row r="502" s="75" customFormat="1" ht="20" customHeight="1" spans="1:9">
      <c r="A502" s="82" t="s">
        <v>1553</v>
      </c>
      <c r="B502" s="88" t="s">
        <v>167</v>
      </c>
      <c r="C502" s="87" t="s">
        <v>517</v>
      </c>
      <c r="D502" s="84" t="s">
        <v>922</v>
      </c>
      <c r="E502" s="85">
        <v>46054</v>
      </c>
      <c r="F502" s="27">
        <v>500</v>
      </c>
      <c r="G502" s="83" t="s">
        <v>519</v>
      </c>
      <c r="H502" s="75" t="str">
        <f t="shared" si="11"/>
        <v>谢*妹</v>
      </c>
      <c r="I502" s="86"/>
    </row>
    <row r="503" s="75" customFormat="1" ht="20" customHeight="1" spans="1:9">
      <c r="A503" s="82" t="s">
        <v>1555</v>
      </c>
      <c r="B503" s="88" t="s">
        <v>167</v>
      </c>
      <c r="C503" s="87" t="s">
        <v>517</v>
      </c>
      <c r="D503" s="84" t="s">
        <v>240</v>
      </c>
      <c r="E503" s="85">
        <v>46054</v>
      </c>
      <c r="F503" s="27">
        <v>500</v>
      </c>
      <c r="G503" s="83" t="s">
        <v>519</v>
      </c>
      <c r="H503" s="75" t="str">
        <f t="shared" si="11"/>
        <v>梁*萍</v>
      </c>
      <c r="I503" s="86"/>
    </row>
    <row r="504" s="75" customFormat="1" ht="20" customHeight="1" spans="1:9">
      <c r="A504" s="82" t="s">
        <v>1557</v>
      </c>
      <c r="B504" s="88" t="s">
        <v>167</v>
      </c>
      <c r="C504" s="87" t="s">
        <v>517</v>
      </c>
      <c r="D504" s="84" t="s">
        <v>925</v>
      </c>
      <c r="E504" s="85">
        <v>46054</v>
      </c>
      <c r="F504" s="27">
        <v>500</v>
      </c>
      <c r="G504" s="83" t="s">
        <v>519</v>
      </c>
      <c r="H504" s="75" t="str">
        <f t="shared" si="11"/>
        <v>徐*文</v>
      </c>
      <c r="I504" s="86"/>
    </row>
    <row r="505" s="75" customFormat="1" ht="20" customHeight="1" spans="1:9">
      <c r="A505" s="82" t="s">
        <v>1559</v>
      </c>
      <c r="B505" s="88" t="s">
        <v>167</v>
      </c>
      <c r="C505" s="87" t="s">
        <v>517</v>
      </c>
      <c r="D505" s="84" t="s">
        <v>927</v>
      </c>
      <c r="E505" s="85">
        <v>46054</v>
      </c>
      <c r="F505" s="27">
        <v>500</v>
      </c>
      <c r="G505" s="83" t="s">
        <v>519</v>
      </c>
      <c r="H505" s="75" t="str">
        <f t="shared" si="11"/>
        <v>黎*梅</v>
      </c>
      <c r="I505" s="86"/>
    </row>
    <row r="506" s="75" customFormat="1" ht="20" customHeight="1" spans="1:9">
      <c r="A506" s="82" t="s">
        <v>1560</v>
      </c>
      <c r="B506" s="88" t="s">
        <v>167</v>
      </c>
      <c r="C506" s="87" t="s">
        <v>517</v>
      </c>
      <c r="D506" s="84" t="s">
        <v>929</v>
      </c>
      <c r="E506" s="85">
        <v>46054</v>
      </c>
      <c r="F506" s="27">
        <v>500</v>
      </c>
      <c r="G506" s="83" t="s">
        <v>519</v>
      </c>
      <c r="H506" s="75" t="str">
        <f t="shared" si="11"/>
        <v>李*</v>
      </c>
      <c r="I506" s="86"/>
    </row>
    <row r="507" s="75" customFormat="1" ht="20" customHeight="1" spans="1:9">
      <c r="A507" s="82" t="s">
        <v>1562</v>
      </c>
      <c r="B507" s="88" t="s">
        <v>167</v>
      </c>
      <c r="C507" s="87" t="s">
        <v>517</v>
      </c>
      <c r="D507" s="84" t="s">
        <v>931</v>
      </c>
      <c r="E507" s="85">
        <v>46054</v>
      </c>
      <c r="F507" s="27">
        <v>500</v>
      </c>
      <c r="G507" s="83" t="s">
        <v>519</v>
      </c>
      <c r="H507" s="75" t="str">
        <f t="shared" si="11"/>
        <v>廖*芝</v>
      </c>
      <c r="I507" s="86"/>
    </row>
    <row r="508" s="75" customFormat="1" ht="20" customHeight="1" spans="1:9">
      <c r="A508" s="82" t="s">
        <v>1565</v>
      </c>
      <c r="B508" s="88" t="s">
        <v>167</v>
      </c>
      <c r="C508" s="87" t="s">
        <v>517</v>
      </c>
      <c r="D508" s="84" t="s">
        <v>933</v>
      </c>
      <c r="E508" s="85">
        <v>46054</v>
      </c>
      <c r="F508" s="27">
        <v>500</v>
      </c>
      <c r="G508" s="83" t="s">
        <v>519</v>
      </c>
      <c r="H508" s="75" t="str">
        <f t="shared" si="11"/>
        <v>何*卿</v>
      </c>
      <c r="I508" s="86"/>
    </row>
    <row r="509" s="75" customFormat="1" ht="20" customHeight="1" spans="1:9">
      <c r="A509" s="82" t="s">
        <v>1567</v>
      </c>
      <c r="B509" s="88" t="s">
        <v>167</v>
      </c>
      <c r="C509" s="87" t="s">
        <v>517</v>
      </c>
      <c r="D509" s="84" t="s">
        <v>935</v>
      </c>
      <c r="E509" s="85">
        <v>46054</v>
      </c>
      <c r="F509" s="27">
        <v>500</v>
      </c>
      <c r="G509" s="83" t="s">
        <v>519</v>
      </c>
      <c r="H509" s="75" t="str">
        <f t="shared" si="11"/>
        <v>何*娉</v>
      </c>
      <c r="I509" s="86"/>
    </row>
    <row r="510" s="75" customFormat="1" ht="20" customHeight="1" spans="1:9">
      <c r="A510" s="82" t="s">
        <v>1569</v>
      </c>
      <c r="B510" s="88" t="s">
        <v>167</v>
      </c>
      <c r="C510" s="87" t="s">
        <v>517</v>
      </c>
      <c r="D510" s="84" t="s">
        <v>937</v>
      </c>
      <c r="E510" s="85">
        <v>46054</v>
      </c>
      <c r="F510" s="27">
        <v>500</v>
      </c>
      <c r="G510" s="83" t="s">
        <v>519</v>
      </c>
      <c r="H510" s="75" t="str">
        <f t="shared" si="11"/>
        <v>罗*珍</v>
      </c>
      <c r="I510" s="86"/>
    </row>
    <row r="511" s="75" customFormat="1" ht="20" customHeight="1" spans="1:9">
      <c r="A511" s="82" t="s">
        <v>1570</v>
      </c>
      <c r="B511" s="88" t="s">
        <v>167</v>
      </c>
      <c r="C511" s="87" t="s">
        <v>517</v>
      </c>
      <c r="D511" s="84" t="s">
        <v>939</v>
      </c>
      <c r="E511" s="85">
        <v>46054</v>
      </c>
      <c r="F511" s="27">
        <v>500</v>
      </c>
      <c r="G511" s="83" t="s">
        <v>519</v>
      </c>
      <c r="H511" s="75" t="str">
        <f t="shared" ref="H511:H519" si="12">REPLACE(D511,2,1,"*")</f>
        <v>何*银</v>
      </c>
      <c r="I511" s="86"/>
    </row>
    <row r="512" s="75" customFormat="1" ht="20" customHeight="1" spans="1:9">
      <c r="A512" s="82" t="s">
        <v>1621</v>
      </c>
      <c r="B512" s="88" t="s">
        <v>167</v>
      </c>
      <c r="C512" s="87" t="s">
        <v>517</v>
      </c>
      <c r="D512" s="84" t="s">
        <v>941</v>
      </c>
      <c r="E512" s="85">
        <v>46054</v>
      </c>
      <c r="F512" s="27">
        <v>500</v>
      </c>
      <c r="G512" s="83" t="s">
        <v>519</v>
      </c>
      <c r="H512" s="75" t="str">
        <f t="shared" si="12"/>
        <v>何*贞</v>
      </c>
      <c r="I512" s="86"/>
    </row>
    <row r="513" s="75" customFormat="1" ht="20" customHeight="1" spans="1:9">
      <c r="A513" s="82" t="s">
        <v>1622</v>
      </c>
      <c r="B513" s="88" t="s">
        <v>167</v>
      </c>
      <c r="C513" s="87" t="s">
        <v>517</v>
      </c>
      <c r="D513" s="84" t="s">
        <v>943</v>
      </c>
      <c r="E513" s="85">
        <v>46054</v>
      </c>
      <c r="F513" s="27">
        <v>500</v>
      </c>
      <c r="G513" s="83" t="s">
        <v>519</v>
      </c>
      <c r="H513" s="75" t="str">
        <f t="shared" si="12"/>
        <v>简*文</v>
      </c>
      <c r="I513" s="86"/>
    </row>
    <row r="514" s="75" customFormat="1" ht="20" customHeight="1" spans="1:9">
      <c r="A514" s="82" t="s">
        <v>1623</v>
      </c>
      <c r="B514" s="88" t="s">
        <v>167</v>
      </c>
      <c r="C514" s="87" t="s">
        <v>517</v>
      </c>
      <c r="D514" s="84" t="s">
        <v>945</v>
      </c>
      <c r="E514" s="85">
        <v>46054</v>
      </c>
      <c r="F514" s="27">
        <v>500</v>
      </c>
      <c r="G514" s="83" t="s">
        <v>519</v>
      </c>
      <c r="H514" s="75" t="str">
        <f t="shared" si="12"/>
        <v>何*好</v>
      </c>
      <c r="I514" s="86"/>
    </row>
    <row r="515" s="75" customFormat="1" ht="20" customHeight="1" spans="1:9">
      <c r="A515" s="82" t="s">
        <v>1624</v>
      </c>
      <c r="B515" s="88" t="s">
        <v>167</v>
      </c>
      <c r="C515" s="87" t="s">
        <v>1306</v>
      </c>
      <c r="D515" s="84" t="s">
        <v>543</v>
      </c>
      <c r="E515" s="85">
        <v>46054</v>
      </c>
      <c r="F515" s="27">
        <v>500</v>
      </c>
      <c r="G515" s="83" t="s">
        <v>519</v>
      </c>
      <c r="H515" s="75" t="str">
        <f t="shared" si="12"/>
        <v>黎*仪</v>
      </c>
      <c r="I515" s="86" t="str">
        <f>REPLACE(C515,5,4,"****")</f>
        <v>1300****1</v>
      </c>
    </row>
    <row r="516" s="75" customFormat="1" ht="20" customHeight="1" spans="1:9">
      <c r="A516" s="82" t="s">
        <v>1625</v>
      </c>
      <c r="B516" s="88" t="s">
        <v>167</v>
      </c>
      <c r="C516" s="87" t="s">
        <v>517</v>
      </c>
      <c r="D516" s="84" t="s">
        <v>194</v>
      </c>
      <c r="E516" s="85">
        <v>46054</v>
      </c>
      <c r="F516" s="27">
        <v>500</v>
      </c>
      <c r="G516" s="83" t="s">
        <v>519</v>
      </c>
      <c r="H516" s="75" t="str">
        <f t="shared" si="12"/>
        <v>黎*娟</v>
      </c>
      <c r="I516" s="86"/>
    </row>
    <row r="517" s="75" customFormat="1" ht="20" customHeight="1" spans="1:9">
      <c r="A517" s="82" t="s">
        <v>1626</v>
      </c>
      <c r="B517" s="88" t="s">
        <v>167</v>
      </c>
      <c r="C517" s="84" t="s">
        <v>517</v>
      </c>
      <c r="D517" s="84" t="s">
        <v>949</v>
      </c>
      <c r="E517" s="85">
        <v>46054</v>
      </c>
      <c r="F517" s="27">
        <v>500</v>
      </c>
      <c r="G517" s="83" t="s">
        <v>519</v>
      </c>
      <c r="H517" s="75" t="str">
        <f t="shared" si="12"/>
        <v>何*钗</v>
      </c>
      <c r="I517" s="86"/>
    </row>
    <row r="518" s="75" customFormat="1" ht="20" customHeight="1" spans="1:9">
      <c r="A518" s="82" t="s">
        <v>1627</v>
      </c>
      <c r="B518" s="88" t="s">
        <v>167</v>
      </c>
      <c r="C518" s="97" t="s">
        <v>517</v>
      </c>
      <c r="D518" s="84" t="s">
        <v>916</v>
      </c>
      <c r="E518" s="85">
        <v>46054</v>
      </c>
      <c r="F518" s="27">
        <v>500</v>
      </c>
      <c r="G518" s="83" t="s">
        <v>519</v>
      </c>
      <c r="H518" s="75" t="str">
        <f t="shared" si="12"/>
        <v>李*女</v>
      </c>
      <c r="I518" s="86"/>
    </row>
    <row r="519" s="75" customFormat="1" ht="20" customHeight="1" spans="1:9">
      <c r="A519" s="82" t="s">
        <v>1628</v>
      </c>
      <c r="B519" s="88" t="s">
        <v>167</v>
      </c>
      <c r="C519" s="84" t="s">
        <v>517</v>
      </c>
      <c r="D519" s="84" t="s">
        <v>951</v>
      </c>
      <c r="E519" s="85">
        <v>46054</v>
      </c>
      <c r="F519" s="27">
        <v>500</v>
      </c>
      <c r="G519" s="83" t="s">
        <v>519</v>
      </c>
      <c r="H519" s="75" t="str">
        <f t="shared" si="12"/>
        <v>何*冰</v>
      </c>
      <c r="I519" s="86"/>
    </row>
    <row r="520" s="75" customFormat="1" ht="20" customHeight="1" spans="1:9">
      <c r="A520" s="98" t="s">
        <v>88</v>
      </c>
      <c r="B520" s="99"/>
      <c r="C520" s="99"/>
      <c r="D520" s="99"/>
      <c r="E520" s="100"/>
      <c r="F520" s="27">
        <f>SUM(F3:F519)</f>
        <v>258500</v>
      </c>
      <c r="G520" s="88"/>
      <c r="I520" s="86"/>
    </row>
    <row r="521" s="75" customFormat="1" ht="40" customHeight="1" spans="1:9">
      <c r="A521" s="101" t="s">
        <v>89</v>
      </c>
      <c r="B521" s="102"/>
      <c r="C521" s="102"/>
      <c r="D521" s="102"/>
      <c r="E521" s="102"/>
      <c r="F521" s="102"/>
      <c r="G521" s="102"/>
      <c r="I521" s="86"/>
    </row>
    <row r="522" s="75" customFormat="1" ht="20" customHeight="1" spans="1:9">
      <c r="F522" s="76"/>
    </row>
  </sheetData>
  <mergeCells count="3">
    <mergeCell ref="A1:G1"/>
    <mergeCell ref="A520:E520"/>
    <mergeCell ref="A521:G521"/>
  </mergeCells>
  <printOptions horizontalCentered="1"/>
  <pageMargins left="0.251388888888889" right="0.251388888888889" top="0.550694444444444" bottom="0.66875" header="0.298611111111111" footer="0.298611111111111"/>
  <pageSetup paperSize="9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showGridLines="0" zoomScale="90" zoomScaleNormal="90" workbookViewId="0">
      <selection activeCell="D9" sqref="D9"/>
    </sheetView>
  </sheetViews>
  <sheetFormatPr defaultColWidth="9" defaultRowHeight="14.4" outlineLevelCol="7"/>
  <cols>
    <col min="1" max="1" width="5.66666666666667" style="59" customWidth="1"/>
    <col min="2" max="2" width="25.6666666666667" style="59" customWidth="1"/>
    <col min="3" max="3" width="20.6666666666667" style="59" customWidth="1"/>
    <col min="4" max="4" width="7" style="59" customWidth="1"/>
    <col min="5" max="5" width="13.1666666666667" style="59" customWidth="1"/>
    <col min="6" max="6" width="13.1666666666667" style="60" customWidth="1"/>
    <col min="7" max="7" width="9.33333333333333" style="59"/>
    <col min="8" max="8" width="9" style="59" hidden="1" customWidth="1"/>
    <col min="9" max="16382" width="9" style="59"/>
    <col min="16384" max="16384" width="9" style="59"/>
  </cols>
  <sheetData>
    <row r="1" s="59" customFormat="1" ht="50" customHeight="1" spans="1:8">
      <c r="A1" s="61" t="s">
        <v>1629</v>
      </c>
      <c r="B1" s="61"/>
      <c r="C1" s="61"/>
      <c r="D1" s="61"/>
      <c r="E1" s="61"/>
      <c r="F1" s="62"/>
      <c r="G1" s="61"/>
    </row>
    <row r="2" s="59" customFormat="1" ht="30" customHeight="1" spans="1:8">
      <c r="A2" s="63" t="s">
        <v>1</v>
      </c>
      <c r="B2" s="63" t="s">
        <v>2</v>
      </c>
      <c r="C2" s="63" t="s">
        <v>516</v>
      </c>
      <c r="D2" s="63" t="s">
        <v>4</v>
      </c>
      <c r="E2" s="63" t="s">
        <v>5</v>
      </c>
      <c r="F2" s="64" t="s">
        <v>6</v>
      </c>
      <c r="G2" s="63" t="s">
        <v>7</v>
      </c>
    </row>
    <row r="3" s="59" customFormat="1" ht="20" customHeight="1" spans="1:8">
      <c r="A3" s="65" t="s">
        <v>8</v>
      </c>
      <c r="B3" s="67" t="s">
        <v>1630</v>
      </c>
      <c r="C3" s="129" t="s">
        <v>1631</v>
      </c>
      <c r="D3" s="67" t="s">
        <v>1539</v>
      </c>
      <c r="E3" s="68">
        <v>45962</v>
      </c>
      <c r="F3" s="74">
        <v>10000</v>
      </c>
      <c r="G3" s="65"/>
      <c r="H3" s="59" t="str">
        <f t="shared" ref="H3:H11" si="0">REPLACE(D3,2,1,"*")</f>
        <v>张*花</v>
      </c>
    </row>
    <row r="4" s="59" customFormat="1" ht="20" customHeight="1" spans="1:8">
      <c r="A4" s="65" t="s">
        <v>13</v>
      </c>
      <c r="B4" s="67" t="s">
        <v>1630</v>
      </c>
      <c r="C4" s="67" t="s">
        <v>1632</v>
      </c>
      <c r="D4" s="67" t="s">
        <v>1525</v>
      </c>
      <c r="E4" s="68">
        <v>45962</v>
      </c>
      <c r="F4" s="74">
        <v>10000</v>
      </c>
      <c r="G4" s="65"/>
      <c r="H4" s="59" t="str">
        <f t="shared" si="0"/>
        <v>梁*美</v>
      </c>
    </row>
    <row r="5" s="59" customFormat="1" ht="20" customHeight="1" spans="1:8">
      <c r="A5" s="65" t="s">
        <v>17</v>
      </c>
      <c r="B5" s="67" t="s">
        <v>1630</v>
      </c>
      <c r="C5" s="67" t="s">
        <v>1632</v>
      </c>
      <c r="D5" s="67" t="s">
        <v>1568</v>
      </c>
      <c r="E5" s="68">
        <v>45962</v>
      </c>
      <c r="F5" s="74">
        <v>10000</v>
      </c>
      <c r="G5" s="65"/>
      <c r="H5" s="59" t="str">
        <f t="shared" si="0"/>
        <v>方*馨</v>
      </c>
    </row>
    <row r="6" s="59" customFormat="1" ht="20" customHeight="1" spans="1:8">
      <c r="A6" s="65" t="s">
        <v>21</v>
      </c>
      <c r="B6" s="67" t="s">
        <v>1630</v>
      </c>
      <c r="C6" s="129" t="s">
        <v>1633</v>
      </c>
      <c r="D6" s="67" t="s">
        <v>1572</v>
      </c>
      <c r="E6" s="68">
        <v>45962</v>
      </c>
      <c r="F6" s="74">
        <v>10000</v>
      </c>
      <c r="G6" s="65"/>
      <c r="H6" s="59" t="str">
        <f t="shared" si="0"/>
        <v>闻*花</v>
      </c>
    </row>
    <row r="7" s="59" customFormat="1" ht="20" customHeight="1" spans="1:8">
      <c r="A7" s="65" t="s">
        <v>25</v>
      </c>
      <c r="B7" s="67" t="s">
        <v>631</v>
      </c>
      <c r="C7" s="129" t="s">
        <v>1634</v>
      </c>
      <c r="D7" s="67" t="s">
        <v>1264</v>
      </c>
      <c r="E7" s="68">
        <v>45962</v>
      </c>
      <c r="F7" s="74">
        <v>10000</v>
      </c>
      <c r="G7" s="65"/>
      <c r="H7" s="59" t="str">
        <f t="shared" si="0"/>
        <v>张*森</v>
      </c>
    </row>
    <row r="8" s="59" customFormat="1" ht="20" customHeight="1" spans="1:8">
      <c r="A8" s="65" t="s">
        <v>29</v>
      </c>
      <c r="B8" s="67" t="s">
        <v>1635</v>
      </c>
      <c r="C8" s="67" t="s">
        <v>1636</v>
      </c>
      <c r="D8" s="67" t="s">
        <v>545</v>
      </c>
      <c r="E8" s="68">
        <v>45962</v>
      </c>
      <c r="F8" s="74">
        <v>10000</v>
      </c>
      <c r="G8" s="65"/>
      <c r="H8" s="59" t="str">
        <f t="shared" si="0"/>
        <v>梁*</v>
      </c>
    </row>
    <row r="9" s="59" customFormat="1" ht="20" customHeight="1" spans="1:8">
      <c r="A9" s="65" t="s">
        <v>33</v>
      </c>
      <c r="B9" s="67" t="s">
        <v>953</v>
      </c>
      <c r="C9" s="67" t="s">
        <v>1637</v>
      </c>
      <c r="D9" s="67" t="s">
        <v>1469</v>
      </c>
      <c r="E9" s="68">
        <v>45962</v>
      </c>
      <c r="F9" s="74">
        <v>10000</v>
      </c>
      <c r="G9" s="65"/>
      <c r="H9" s="59" t="str">
        <f t="shared" si="0"/>
        <v>黄*燕</v>
      </c>
    </row>
    <row r="10" s="59" customFormat="1" ht="20" customHeight="1" spans="1:8">
      <c r="A10" s="65" t="s">
        <v>37</v>
      </c>
      <c r="B10" s="67" t="s">
        <v>167</v>
      </c>
      <c r="C10" s="129" t="s">
        <v>1638</v>
      </c>
      <c r="D10" s="67" t="s">
        <v>1457</v>
      </c>
      <c r="E10" s="68">
        <v>45962</v>
      </c>
      <c r="F10" s="74">
        <v>10000</v>
      </c>
      <c r="G10" s="65"/>
      <c r="H10" s="59" t="str">
        <f t="shared" si="0"/>
        <v>曹*梅</v>
      </c>
    </row>
    <row r="11" s="59" customFormat="1" ht="20" customHeight="1" spans="1:8">
      <c r="A11" s="65" t="s">
        <v>41</v>
      </c>
      <c r="B11" s="67" t="s">
        <v>167</v>
      </c>
      <c r="C11" s="65" t="s">
        <v>517</v>
      </c>
      <c r="D11" s="67" t="s">
        <v>1602</v>
      </c>
      <c r="E11" s="68">
        <v>45962</v>
      </c>
      <c r="F11" s="74">
        <v>10000</v>
      </c>
      <c r="G11" s="65"/>
      <c r="H11" s="59" t="str">
        <f t="shared" si="0"/>
        <v>陈*楚</v>
      </c>
    </row>
    <row r="12" s="59" customFormat="1" ht="20" customHeight="1" spans="1:8">
      <c r="A12" s="69" t="s">
        <v>88</v>
      </c>
      <c r="B12" s="70"/>
      <c r="C12" s="70"/>
      <c r="D12" s="70"/>
      <c r="E12" s="71"/>
      <c r="F12" s="74">
        <f>SUM(F3:F11)</f>
        <v>90000</v>
      </c>
      <c r="G12" s="65"/>
    </row>
    <row r="13" s="59" customFormat="1" ht="40" customHeight="1" spans="1:8">
      <c r="A13" s="72" t="s">
        <v>89</v>
      </c>
      <c r="B13" s="73"/>
      <c r="C13" s="73"/>
      <c r="D13" s="73"/>
      <c r="E13" s="73"/>
      <c r="F13" s="73"/>
      <c r="G13" s="73"/>
    </row>
    <row r="14" s="59" customFormat="1" ht="20" customHeight="1" spans="1:8">
      <c r="F14" s="60"/>
    </row>
  </sheetData>
  <mergeCells count="3">
    <mergeCell ref="A1:G1"/>
    <mergeCell ref="A12:E12"/>
    <mergeCell ref="A13:G13"/>
  </mergeCells>
  <printOptions horizontalCentered="1"/>
  <pageMargins left="0.251388888888889" right="0.251388888888889" top="0.550694444444444" bottom="0.66875" header="0.298611111111111" footer="0.298611111111111"/>
  <pageSetup paperSize="9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4"/>
  <sheetViews>
    <sheetView showGridLines="0" zoomScale="90" zoomScaleNormal="90" workbookViewId="0">
      <selection activeCell="E10" sqref="E10"/>
    </sheetView>
  </sheetViews>
  <sheetFormatPr defaultColWidth="9" defaultRowHeight="14.4" outlineLevelCol="7"/>
  <cols>
    <col min="1" max="1" width="5.66666666666667" style="59" customWidth="1"/>
    <col min="2" max="3" width="30.6666666666667" style="59" customWidth="1"/>
    <col min="4" max="5" width="13.1666666666667" style="59" customWidth="1"/>
    <col min="6" max="6" width="13.1666666666667" style="60" customWidth="1"/>
    <col min="7" max="7" width="9.33333333333333" style="59"/>
    <col min="8" max="8" width="9" style="59" hidden="1" customWidth="1"/>
    <col min="9" max="16382" width="9" style="59"/>
    <col min="16384" max="16384" width="9" style="59"/>
  </cols>
  <sheetData>
    <row r="1" s="59" customFormat="1" ht="50" customHeight="1" spans="1:8">
      <c r="A1" s="61" t="s">
        <v>1639</v>
      </c>
      <c r="B1" s="61"/>
      <c r="C1" s="61"/>
      <c r="D1" s="61"/>
      <c r="E1" s="61"/>
      <c r="F1" s="62"/>
      <c r="G1" s="61"/>
    </row>
    <row r="2" s="59" customFormat="1" ht="30" customHeight="1" spans="1:8">
      <c r="A2" s="63" t="s">
        <v>1</v>
      </c>
      <c r="B2" s="63" t="s">
        <v>1640</v>
      </c>
      <c r="C2" s="63" t="s">
        <v>1641</v>
      </c>
      <c r="D2" s="63" t="s">
        <v>1642</v>
      </c>
      <c r="E2" s="63" t="s">
        <v>5</v>
      </c>
      <c r="F2" s="64" t="s">
        <v>6</v>
      </c>
      <c r="G2" s="63" t="s">
        <v>7</v>
      </c>
    </row>
    <row r="3" s="59" customFormat="1" ht="40" customHeight="1" spans="1:8">
      <c r="A3" s="65" t="s">
        <v>8</v>
      </c>
      <c r="B3" s="66" t="s">
        <v>1643</v>
      </c>
      <c r="C3" s="26" t="s">
        <v>1644</v>
      </c>
      <c r="D3" s="67" t="s">
        <v>1645</v>
      </c>
      <c r="E3" s="68">
        <v>45901</v>
      </c>
      <c r="F3" s="27">
        <v>93000</v>
      </c>
      <c r="G3" s="65"/>
      <c r="H3" s="59" t="str">
        <f t="shared" ref="H3:H11" si="0">REPLACE(D3,2,1,"*")</f>
        <v>第*期</v>
      </c>
    </row>
    <row r="4" s="59" customFormat="1" ht="40" customHeight="1" spans="1:8">
      <c r="A4" s="65" t="s">
        <v>13</v>
      </c>
      <c r="B4" s="66" t="s">
        <v>1646</v>
      </c>
      <c r="C4" s="26" t="s">
        <v>1647</v>
      </c>
      <c r="D4" s="67" t="s">
        <v>1645</v>
      </c>
      <c r="E4" s="68">
        <v>45901</v>
      </c>
      <c r="F4" s="27">
        <v>84000</v>
      </c>
      <c r="G4" s="65"/>
      <c r="H4" s="59" t="str">
        <f t="shared" si="0"/>
        <v>第*期</v>
      </c>
    </row>
    <row r="5" s="59" customFormat="1" ht="40" customHeight="1" spans="1:8">
      <c r="A5" s="65" t="s">
        <v>17</v>
      </c>
      <c r="B5" s="66" t="s">
        <v>1648</v>
      </c>
      <c r="C5" s="26" t="s">
        <v>1649</v>
      </c>
      <c r="D5" s="67" t="s">
        <v>1645</v>
      </c>
      <c r="E5" s="68">
        <v>45901</v>
      </c>
      <c r="F5" s="27">
        <v>51000</v>
      </c>
      <c r="G5" s="65"/>
      <c r="H5" s="59" t="str">
        <f t="shared" si="0"/>
        <v>第*期</v>
      </c>
    </row>
    <row r="6" s="59" customFormat="1" ht="40" customHeight="1" spans="1:8">
      <c r="A6" s="65" t="s">
        <v>21</v>
      </c>
      <c r="B6" s="66" t="s">
        <v>1650</v>
      </c>
      <c r="C6" s="26" t="s">
        <v>1651</v>
      </c>
      <c r="D6" s="67" t="s">
        <v>1645</v>
      </c>
      <c r="E6" s="68">
        <v>45901</v>
      </c>
      <c r="F6" s="27">
        <v>60000</v>
      </c>
      <c r="G6" s="65"/>
      <c r="H6" s="59" t="str">
        <f t="shared" si="0"/>
        <v>第*期</v>
      </c>
    </row>
    <row r="7" s="59" customFormat="1" ht="40" customHeight="1" spans="1:8">
      <c r="A7" s="65" t="s">
        <v>25</v>
      </c>
      <c r="B7" s="66" t="s">
        <v>1652</v>
      </c>
      <c r="C7" s="26" t="s">
        <v>1653</v>
      </c>
      <c r="D7" s="67" t="s">
        <v>1645</v>
      </c>
      <c r="E7" s="68">
        <v>45901</v>
      </c>
      <c r="F7" s="27">
        <v>60000</v>
      </c>
      <c r="G7" s="65"/>
      <c r="H7" s="59" t="str">
        <f t="shared" si="0"/>
        <v>第*期</v>
      </c>
    </row>
    <row r="8" s="59" customFormat="1" ht="40" customHeight="1" spans="1:8">
      <c r="A8" s="65" t="s">
        <v>29</v>
      </c>
      <c r="B8" s="66" t="s">
        <v>1654</v>
      </c>
      <c r="C8" s="26" t="s">
        <v>1655</v>
      </c>
      <c r="D8" s="67" t="s">
        <v>1645</v>
      </c>
      <c r="E8" s="68">
        <v>45901</v>
      </c>
      <c r="F8" s="27">
        <v>30000</v>
      </c>
      <c r="G8" s="65"/>
      <c r="H8" s="59" t="str">
        <f t="shared" si="0"/>
        <v>第*期</v>
      </c>
    </row>
    <row r="9" s="59" customFormat="1" ht="40" customHeight="1" spans="1:8">
      <c r="A9" s="65" t="s">
        <v>33</v>
      </c>
      <c r="B9" s="66" t="s">
        <v>1656</v>
      </c>
      <c r="C9" s="26" t="s">
        <v>1657</v>
      </c>
      <c r="D9" s="67" t="s">
        <v>1645</v>
      </c>
      <c r="E9" s="68">
        <v>45901</v>
      </c>
      <c r="F9" s="27">
        <v>48000</v>
      </c>
      <c r="G9" s="65"/>
      <c r="H9" s="59" t="str">
        <f t="shared" si="0"/>
        <v>第*期</v>
      </c>
    </row>
    <row r="10" s="59" customFormat="1" ht="40" customHeight="1" spans="1:8">
      <c r="A10" s="65" t="s">
        <v>37</v>
      </c>
      <c r="B10" s="66" t="s">
        <v>1658</v>
      </c>
      <c r="C10" s="26" t="s">
        <v>1659</v>
      </c>
      <c r="D10" s="67" t="s">
        <v>1645</v>
      </c>
      <c r="E10" s="68">
        <v>45901</v>
      </c>
      <c r="F10" s="27">
        <v>48000</v>
      </c>
      <c r="G10" s="65"/>
      <c r="H10" s="59" t="str">
        <f t="shared" si="0"/>
        <v>第*期</v>
      </c>
    </row>
    <row r="11" s="59" customFormat="1" ht="40" customHeight="1" spans="1:8">
      <c r="A11" s="65" t="s">
        <v>41</v>
      </c>
      <c r="B11" s="66" t="s">
        <v>1660</v>
      </c>
      <c r="C11" s="26" t="s">
        <v>1661</v>
      </c>
      <c r="D11" s="67" t="s">
        <v>1645</v>
      </c>
      <c r="E11" s="68">
        <v>45901</v>
      </c>
      <c r="F11" s="27">
        <v>119994</v>
      </c>
      <c r="G11" s="65"/>
      <c r="H11" s="59" t="str">
        <f t="shared" si="0"/>
        <v>第*期</v>
      </c>
    </row>
    <row r="12" s="59" customFormat="1" ht="40" customHeight="1" spans="1:8">
      <c r="A12" s="69" t="s">
        <v>88</v>
      </c>
      <c r="B12" s="70"/>
      <c r="C12" s="70"/>
      <c r="D12" s="70"/>
      <c r="E12" s="71"/>
      <c r="F12" s="27">
        <f>SUM(F3:F11)</f>
        <v>593994</v>
      </c>
      <c r="G12" s="65"/>
    </row>
    <row r="13" s="59" customFormat="1" ht="40" customHeight="1" spans="1:8">
      <c r="A13" s="72" t="s">
        <v>89</v>
      </c>
      <c r="B13" s="73"/>
      <c r="C13" s="73"/>
      <c r="D13" s="73"/>
      <c r="E13" s="73"/>
      <c r="F13" s="73"/>
      <c r="G13" s="73"/>
    </row>
    <row r="14" s="59" customFormat="1" ht="20" customHeight="1" spans="1:8">
      <c r="F14" s="60"/>
    </row>
  </sheetData>
  <mergeCells count="3">
    <mergeCell ref="A1:G1"/>
    <mergeCell ref="A12:E12"/>
    <mergeCell ref="A13:G13"/>
  </mergeCells>
  <printOptions horizontalCentered="1"/>
  <pageMargins left="0.251388888888889" right="0.251388888888889" top="0.550694444444444" bottom="0.66875" header="0.298611111111111" footer="0.298611111111111"/>
  <pageSetup paperSize="9" scale="87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44"/>
  <sheetViews>
    <sheetView zoomScale="85" zoomScaleNormal="85" topLeftCell="A16" workbookViewId="0">
      <selection activeCell="D23" sqref="D23"/>
    </sheetView>
  </sheetViews>
  <sheetFormatPr defaultColWidth="9" defaultRowHeight="15.6"/>
  <cols>
    <col min="1" max="1" width="12.6666666666667" style="3" customWidth="1"/>
    <col min="2" max="2" width="16.5" style="3" customWidth="1"/>
    <col min="3" max="3" width="25.6666666666667" style="4" customWidth="1"/>
    <col min="4" max="4" width="18.1666666666667" style="5" customWidth="1"/>
    <col min="5" max="5" width="14.6666666666667" style="5" customWidth="1"/>
    <col min="6" max="6" width="18.1666666666667" style="5" customWidth="1"/>
    <col min="7" max="7" width="30.6666666666667" style="3" customWidth="1"/>
    <col min="8" max="8" width="4.66666666666667" style="3" customWidth="1"/>
    <col min="9" max="9" width="30.6666666666667" style="3" hidden="1" customWidth="1"/>
    <col min="10" max="10" width="14" style="3" hidden="1" customWidth="1"/>
    <col min="11" max="11" width="7.5" style="3" hidden="1" customWidth="1"/>
    <col min="12" max="12" width="15.1666666666667" style="3" customWidth="1"/>
    <col min="13" max="13" width="21.8333333333333" style="3" customWidth="1"/>
    <col min="14" max="14" width="17.3333333333333" style="3" customWidth="1"/>
    <col min="15" max="15" width="15.6666666666667" style="3" customWidth="1"/>
    <col min="16" max="16" width="17.8333333333333" style="6" customWidth="1"/>
    <col min="17" max="17" width="15.6666666666667" style="7" customWidth="1"/>
    <col min="18" max="18" width="12.6666666666667" style="3"/>
    <col min="19" max="16384" width="9" style="3"/>
  </cols>
  <sheetData>
    <row r="1" ht="40" customHeight="1" spans="1:18">
      <c r="A1" s="8" t="s">
        <v>1662</v>
      </c>
      <c r="B1" s="8"/>
      <c r="C1" s="8"/>
      <c r="D1" s="9"/>
      <c r="E1" s="9"/>
      <c r="F1" s="9"/>
      <c r="G1" s="8"/>
      <c r="H1" s="8"/>
      <c r="I1" s="8"/>
      <c r="J1" s="8"/>
      <c r="K1" s="10"/>
      <c r="L1" s="10"/>
      <c r="M1" s="10"/>
      <c r="N1" s="10"/>
      <c r="O1" s="10"/>
      <c r="P1" s="10"/>
      <c r="Q1" s="10"/>
    </row>
    <row r="2" ht="25" customHeight="1" spans="1:18">
      <c r="A2" s="11" t="s">
        <v>1663</v>
      </c>
      <c r="B2" s="12">
        <v>9558158.51</v>
      </c>
      <c r="C2" s="11"/>
      <c r="D2" s="13"/>
      <c r="E2" s="13"/>
      <c r="F2" s="13"/>
      <c r="G2" s="11"/>
      <c r="H2" s="14"/>
      <c r="I2" s="14"/>
      <c r="J2" s="14"/>
      <c r="K2" s="10"/>
      <c r="L2" s="10"/>
      <c r="M2" s="10"/>
      <c r="N2" s="10"/>
      <c r="O2" s="10"/>
      <c r="P2" s="10"/>
      <c r="Q2" s="10"/>
    </row>
    <row r="3" s="1" customFormat="1" ht="45" customHeight="1" spans="1:18">
      <c r="A3" s="15" t="s">
        <v>1664</v>
      </c>
      <c r="B3" s="15" t="s">
        <v>1665</v>
      </c>
      <c r="C3" s="15" t="s">
        <v>1666</v>
      </c>
      <c r="D3" s="16" t="s">
        <v>1667</v>
      </c>
      <c r="E3" s="16" t="s">
        <v>1668</v>
      </c>
      <c r="F3" s="16" t="s">
        <v>1669</v>
      </c>
      <c r="G3" s="17" t="s">
        <v>1670</v>
      </c>
      <c r="H3" s="18"/>
      <c r="I3" s="19" t="s">
        <v>1670</v>
      </c>
      <c r="J3" s="17" t="s">
        <v>1671</v>
      </c>
      <c r="K3" s="20"/>
      <c r="L3" s="21" t="s">
        <v>1670</v>
      </c>
      <c r="M3" s="22"/>
      <c r="N3" s="17" t="s">
        <v>1672</v>
      </c>
      <c r="O3" s="17" t="s">
        <v>1673</v>
      </c>
      <c r="P3" s="23" t="s">
        <v>1674</v>
      </c>
      <c r="Q3" s="24" t="s">
        <v>1675</v>
      </c>
    </row>
    <row r="4" s="2" customFormat="1" ht="30" customHeight="1" spans="1:18">
      <c r="A4" s="25" t="s">
        <v>1676</v>
      </c>
      <c r="B4" s="25" t="s">
        <v>1677</v>
      </c>
      <c r="C4" s="26" t="s">
        <v>1678</v>
      </c>
      <c r="D4" s="27">
        <v>0</v>
      </c>
      <c r="E4" s="27">
        <v>286744.75</v>
      </c>
      <c r="F4" s="27">
        <f>B2-D4-E4</f>
        <v>9271413.76</v>
      </c>
      <c r="G4" s="28" t="s">
        <v>1679</v>
      </c>
      <c r="H4" s="29"/>
      <c r="I4" s="30" t="str">
        <f t="shared" ref="I4:I29" si="0">+G4</f>
        <v>公募机构（广州市番禺区慈善会）计提管理费用</v>
      </c>
      <c r="J4" s="31">
        <f t="shared" ref="J4:J33" si="1">+D4+E4</f>
        <v>286744.75</v>
      </c>
      <c r="K4" s="29"/>
      <c r="L4" s="32" t="s">
        <v>1680</v>
      </c>
      <c r="M4" s="33" t="s">
        <v>1681</v>
      </c>
      <c r="N4" s="27">
        <v>5734895.106</v>
      </c>
      <c r="O4" s="34">
        <f t="shared" ref="O4:O14" si="2">N4/$N$14</f>
        <v>0.6</v>
      </c>
      <c r="P4" s="27">
        <f ca="1" t="shared" ref="P4:P13" si="3">SUMIF(I:J,M4,J:J)</f>
        <v>1980499.48</v>
      </c>
      <c r="Q4" s="35">
        <f ca="1" t="shared" ref="Q4:Q13" si="4">P4/N4</f>
        <v>0.345341883921809</v>
      </c>
      <c r="R4" s="36"/>
    </row>
    <row r="5" s="2" customFormat="1" ht="36" spans="1:18">
      <c r="A5" s="25" t="s">
        <v>1682</v>
      </c>
      <c r="B5" s="25" t="s">
        <v>1683</v>
      </c>
      <c r="C5" s="26" t="s">
        <v>1684</v>
      </c>
      <c r="D5" s="27">
        <v>183499.48</v>
      </c>
      <c r="E5" s="27">
        <v>0</v>
      </c>
      <c r="F5" s="27">
        <f t="shared" ref="F5:F33" si="5">F4-D5-E5</f>
        <v>9087914.28</v>
      </c>
      <c r="G5" s="28" t="s">
        <v>1681</v>
      </c>
      <c r="H5" s="29"/>
      <c r="I5" s="30" t="str">
        <f t="shared" si="0"/>
        <v>患恶性肿瘤重大疾病的妇女救助帮扶项目</v>
      </c>
      <c r="J5" s="31">
        <f t="shared" si="1"/>
        <v>183499.48</v>
      </c>
      <c r="K5" s="29"/>
      <c r="L5" s="37"/>
      <c r="M5" s="33" t="s">
        <v>1685</v>
      </c>
      <c r="N5" s="27">
        <v>669071.0957</v>
      </c>
      <c r="O5" s="34">
        <f t="shared" si="2"/>
        <v>0.07</v>
      </c>
      <c r="P5" s="27">
        <f ca="1" t="shared" si="3"/>
        <v>293000</v>
      </c>
      <c r="Q5" s="35">
        <f ca="1" t="shared" si="4"/>
        <v>0.437920576577076</v>
      </c>
      <c r="R5" s="36"/>
    </row>
    <row r="6" s="2" customFormat="1" ht="30" customHeight="1" spans="1:18">
      <c r="A6" s="25"/>
      <c r="B6" s="25"/>
      <c r="C6" s="26" t="s">
        <v>1686</v>
      </c>
      <c r="D6" s="27">
        <v>43000</v>
      </c>
      <c r="E6" s="27">
        <v>0</v>
      </c>
      <c r="F6" s="27">
        <f t="shared" si="5"/>
        <v>9044914.28</v>
      </c>
      <c r="G6" s="28" t="s">
        <v>1685</v>
      </c>
      <c r="H6" s="29"/>
      <c r="I6" s="30" t="str">
        <f t="shared" si="0"/>
        <v>妇女家庭未成年子女患恶性肿瘤重大疾病救助帮扶项目</v>
      </c>
      <c r="J6" s="31">
        <f t="shared" si="1"/>
        <v>43000</v>
      </c>
      <c r="K6" s="29"/>
      <c r="L6" s="32" t="s">
        <v>1687</v>
      </c>
      <c r="M6" s="33" t="s">
        <v>1688</v>
      </c>
      <c r="N6" s="27">
        <v>227575.202619048</v>
      </c>
      <c r="O6" s="34">
        <f t="shared" si="2"/>
        <v>0.0238095238095238</v>
      </c>
      <c r="P6" s="27">
        <f ca="1" t="shared" si="3"/>
        <v>0</v>
      </c>
      <c r="Q6" s="35">
        <f ca="1" t="shared" si="4"/>
        <v>0</v>
      </c>
      <c r="R6" s="36"/>
    </row>
    <row r="7" s="2" customFormat="1" ht="30" customHeight="1" spans="1:18">
      <c r="A7" s="25" t="s">
        <v>1689</v>
      </c>
      <c r="B7" s="25" t="s">
        <v>1690</v>
      </c>
      <c r="C7" s="26" t="s">
        <v>1686</v>
      </c>
      <c r="D7" s="27">
        <v>225000</v>
      </c>
      <c r="E7" s="27">
        <v>0</v>
      </c>
      <c r="F7" s="27">
        <f t="shared" si="5"/>
        <v>8819914.28</v>
      </c>
      <c r="G7" s="28" t="s">
        <v>1681</v>
      </c>
      <c r="H7" s="29"/>
      <c r="I7" s="30" t="str">
        <f t="shared" si="0"/>
        <v>患恶性肿瘤重大疾病的妇女救助帮扶项目</v>
      </c>
      <c r="J7" s="31">
        <f t="shared" si="1"/>
        <v>225000</v>
      </c>
      <c r="K7" s="29"/>
      <c r="L7" s="38"/>
      <c r="M7" s="33" t="s">
        <v>1691</v>
      </c>
      <c r="N7" s="27">
        <v>682725.607857143</v>
      </c>
      <c r="O7" s="34">
        <f t="shared" si="2"/>
        <v>0.0714285714285714</v>
      </c>
      <c r="P7" s="27">
        <f ca="1" t="shared" si="3"/>
        <v>379000</v>
      </c>
      <c r="Q7" s="35">
        <f ca="1" t="shared" si="4"/>
        <v>0.55512785171419</v>
      </c>
      <c r="R7" s="36"/>
    </row>
    <row r="8" s="2" customFormat="1" ht="30" customHeight="1" spans="1:18">
      <c r="A8" s="25"/>
      <c r="B8" s="25"/>
      <c r="C8" s="26" t="s">
        <v>1686</v>
      </c>
      <c r="D8" s="27">
        <v>21000</v>
      </c>
      <c r="E8" s="27">
        <v>0</v>
      </c>
      <c r="F8" s="27">
        <f t="shared" si="5"/>
        <v>8798914.28</v>
      </c>
      <c r="G8" s="28" t="s">
        <v>1685</v>
      </c>
      <c r="H8" s="29"/>
      <c r="I8" s="30" t="str">
        <f t="shared" si="0"/>
        <v>妇女家庭未成年子女患恶性肿瘤重大疾病救助帮扶项目</v>
      </c>
      <c r="J8" s="31">
        <f t="shared" si="1"/>
        <v>21000</v>
      </c>
      <c r="K8" s="29"/>
      <c r="L8" s="38"/>
      <c r="M8" s="33" t="s">
        <v>1692</v>
      </c>
      <c r="N8" s="27">
        <v>227575.202619048</v>
      </c>
      <c r="O8" s="34">
        <f t="shared" si="2"/>
        <v>0.0238095238095238</v>
      </c>
      <c r="P8" s="27">
        <f ca="1" t="shared" si="3"/>
        <v>134000</v>
      </c>
      <c r="Q8" s="35">
        <f ca="1" t="shared" si="4"/>
        <v>0.58881634931162</v>
      </c>
      <c r="R8" s="36"/>
    </row>
    <row r="9" s="2" customFormat="1" ht="30" customHeight="1" spans="1:18">
      <c r="A9" s="25" t="s">
        <v>1693</v>
      </c>
      <c r="B9" s="25" t="s">
        <v>1694</v>
      </c>
      <c r="C9" s="26" t="s">
        <v>1686</v>
      </c>
      <c r="D9" s="27">
        <v>220000</v>
      </c>
      <c r="E9" s="27">
        <v>0</v>
      </c>
      <c r="F9" s="27">
        <f t="shared" si="5"/>
        <v>8578914.28</v>
      </c>
      <c r="G9" s="28" t="s">
        <v>1681</v>
      </c>
      <c r="H9" s="29"/>
      <c r="I9" s="30" t="str">
        <f t="shared" si="0"/>
        <v>患恶性肿瘤重大疾病的妇女救助帮扶项目</v>
      </c>
      <c r="J9" s="31">
        <f t="shared" si="1"/>
        <v>220000</v>
      </c>
      <c r="K9" s="29"/>
      <c r="L9" s="37"/>
      <c r="M9" s="33" t="s">
        <v>1695</v>
      </c>
      <c r="N9" s="27">
        <v>273090.243142857</v>
      </c>
      <c r="O9" s="34">
        <f t="shared" si="2"/>
        <v>0.0285714285714286</v>
      </c>
      <c r="P9" s="27">
        <f ca="1" t="shared" si="3"/>
        <v>90000</v>
      </c>
      <c r="Q9" s="35">
        <f ca="1" t="shared" si="4"/>
        <v>0.329561389540086</v>
      </c>
      <c r="R9" s="36"/>
    </row>
    <row r="10" s="2" customFormat="1" ht="30" customHeight="1" spans="1:18">
      <c r="A10" s="25"/>
      <c r="B10" s="25"/>
      <c r="C10" s="26" t="s">
        <v>1686</v>
      </c>
      <c r="D10" s="27">
        <v>21000</v>
      </c>
      <c r="E10" s="27">
        <v>0</v>
      </c>
      <c r="F10" s="27">
        <f t="shared" si="5"/>
        <v>8557914.28</v>
      </c>
      <c r="G10" s="28" t="s">
        <v>1685</v>
      </c>
      <c r="H10" s="29"/>
      <c r="I10" s="30" t="str">
        <f t="shared" si="0"/>
        <v>妇女家庭未成年子女患恶性肿瘤重大疾病救助帮扶项目</v>
      </c>
      <c r="J10" s="31">
        <f t="shared" si="1"/>
        <v>21000</v>
      </c>
      <c r="K10" s="29"/>
      <c r="L10" s="32" t="s">
        <v>1696</v>
      </c>
      <c r="M10" s="33" t="s">
        <v>1697</v>
      </c>
      <c r="N10" s="27">
        <v>455150.405238095</v>
      </c>
      <c r="O10" s="34">
        <f t="shared" si="2"/>
        <v>0.0476190476190476</v>
      </c>
      <c r="P10" s="27">
        <f ca="1" t="shared" si="3"/>
        <v>593994</v>
      </c>
      <c r="Q10" s="35">
        <f ca="1" t="shared" si="4"/>
        <v>1.30504992012316</v>
      </c>
      <c r="R10" s="36"/>
    </row>
    <row r="11" s="2" customFormat="1" ht="30" customHeight="1" spans="1:18">
      <c r="A11" s="25" t="s">
        <v>1698</v>
      </c>
      <c r="B11" s="25" t="s">
        <v>1699</v>
      </c>
      <c r="C11" s="26" t="s">
        <v>1686</v>
      </c>
      <c r="D11" s="27">
        <v>255000</v>
      </c>
      <c r="E11" s="27">
        <v>0</v>
      </c>
      <c r="F11" s="27">
        <f t="shared" si="5"/>
        <v>8302914.28</v>
      </c>
      <c r="G11" s="28" t="s">
        <v>1681</v>
      </c>
      <c r="H11" s="29"/>
      <c r="I11" s="30" t="str">
        <f t="shared" si="0"/>
        <v>患恶性肿瘤重大疾病的妇女救助帮扶项目</v>
      </c>
      <c r="J11" s="31">
        <f t="shared" si="1"/>
        <v>255000</v>
      </c>
      <c r="K11" s="29"/>
      <c r="L11" s="37"/>
      <c r="M11" s="33" t="s">
        <v>1700</v>
      </c>
      <c r="N11" s="27">
        <v>45515.0405238095</v>
      </c>
      <c r="O11" s="34">
        <f t="shared" si="2"/>
        <v>0.00476190476190476</v>
      </c>
      <c r="P11" s="27">
        <f ca="1" t="shared" si="3"/>
        <v>0</v>
      </c>
      <c r="Q11" s="35">
        <f ca="1" t="shared" si="4"/>
        <v>0</v>
      </c>
      <c r="R11" s="36"/>
    </row>
    <row r="12" s="2" customFormat="1" ht="30" customHeight="1" spans="1:18">
      <c r="A12" s="25"/>
      <c r="B12" s="25"/>
      <c r="C12" s="26" t="s">
        <v>1686</v>
      </c>
      <c r="D12" s="27">
        <v>54000</v>
      </c>
      <c r="E12" s="27">
        <v>0</v>
      </c>
      <c r="F12" s="27">
        <f t="shared" si="5"/>
        <v>8248914.28</v>
      </c>
      <c r="G12" s="28" t="s">
        <v>1685</v>
      </c>
      <c r="H12" s="29"/>
      <c r="I12" s="30" t="str">
        <f t="shared" si="0"/>
        <v>妇女家庭未成年子女患恶性肿瘤重大疾病救助帮扶项目</v>
      </c>
      <c r="J12" s="31">
        <f t="shared" si="1"/>
        <v>54000</v>
      </c>
      <c r="K12" s="29"/>
      <c r="L12" s="32" t="s">
        <v>1701</v>
      </c>
      <c r="M12" s="33" t="s">
        <v>1702</v>
      </c>
      <c r="N12" s="27">
        <v>955815.851</v>
      </c>
      <c r="O12" s="34">
        <f t="shared" si="2"/>
        <v>0.1</v>
      </c>
      <c r="P12" s="27">
        <f ca="1" t="shared" si="3"/>
        <v>352745.1</v>
      </c>
      <c r="Q12" s="35">
        <f ca="1" t="shared" si="4"/>
        <v>0.36905131844272</v>
      </c>
      <c r="R12" s="36"/>
    </row>
    <row r="13" s="2" customFormat="1" ht="30" customHeight="1" spans="1:18">
      <c r="A13" s="25" t="s">
        <v>1703</v>
      </c>
      <c r="B13" s="25" t="s">
        <v>1704</v>
      </c>
      <c r="C13" s="26" t="s">
        <v>1705</v>
      </c>
      <c r="D13" s="27">
        <v>165998.02</v>
      </c>
      <c r="E13" s="27">
        <v>0</v>
      </c>
      <c r="F13" s="27">
        <f t="shared" si="5"/>
        <v>8082916.26</v>
      </c>
      <c r="G13" s="28" t="s">
        <v>1702</v>
      </c>
      <c r="H13" s="29"/>
      <c r="I13" s="30" t="str">
        <f t="shared" si="0"/>
        <v>项目执行方（广州市番禺区妇女联合会）运营成本</v>
      </c>
      <c r="J13" s="31">
        <f t="shared" si="1"/>
        <v>165998.02</v>
      </c>
      <c r="K13" s="29"/>
      <c r="L13" s="37"/>
      <c r="M13" s="33" t="s">
        <v>1679</v>
      </c>
      <c r="N13" s="27">
        <v>286744.7553</v>
      </c>
      <c r="O13" s="34">
        <f t="shared" si="2"/>
        <v>0.03</v>
      </c>
      <c r="P13" s="27">
        <f ca="1" t="shared" si="3"/>
        <v>286744.75</v>
      </c>
      <c r="Q13" s="35">
        <f ca="1" t="shared" si="4"/>
        <v>0.999999981516663</v>
      </c>
      <c r="R13" s="36"/>
    </row>
    <row r="14" s="2" customFormat="1" ht="30" customHeight="1" spans="1:18">
      <c r="A14" s="25" t="s">
        <v>1706</v>
      </c>
      <c r="B14" s="25" t="s">
        <v>1707</v>
      </c>
      <c r="C14" s="26" t="s">
        <v>1644</v>
      </c>
      <c r="D14" s="27">
        <v>93000</v>
      </c>
      <c r="E14" s="27">
        <v>0</v>
      </c>
      <c r="F14" s="27">
        <f t="shared" si="5"/>
        <v>7989916.26</v>
      </c>
      <c r="G14" s="28" t="s">
        <v>1697</v>
      </c>
      <c r="H14" s="29"/>
      <c r="I14" s="30" t="str">
        <f t="shared" si="0"/>
        <v>妇女专题公益慈善项目</v>
      </c>
      <c r="J14" s="31">
        <f t="shared" si="1"/>
        <v>93000</v>
      </c>
      <c r="L14" s="39" t="s">
        <v>88</v>
      </c>
      <c r="M14" s="40"/>
      <c r="N14" s="41">
        <f>SUM(N4:N13)</f>
        <v>9558158.51</v>
      </c>
      <c r="O14" s="42">
        <f t="shared" si="2"/>
        <v>1</v>
      </c>
      <c r="P14" s="41">
        <f ca="1">SUM(P4:P13)</f>
        <v>4109983.33</v>
      </c>
      <c r="Q14" s="43">
        <f ca="1">P14/$N$14</f>
        <v>0.429997402292505</v>
      </c>
      <c r="R14" s="36"/>
    </row>
    <row r="15" s="2" customFormat="1" ht="30" customHeight="1" spans="1:18">
      <c r="A15" s="25" t="s">
        <v>1708</v>
      </c>
      <c r="B15" s="25" t="s">
        <v>1707</v>
      </c>
      <c r="C15" s="26" t="s">
        <v>1647</v>
      </c>
      <c r="D15" s="27">
        <v>84000</v>
      </c>
      <c r="E15" s="27">
        <v>0</v>
      </c>
      <c r="F15" s="27">
        <f t="shared" si="5"/>
        <v>7905916.26</v>
      </c>
      <c r="G15" s="28" t="s">
        <v>1697</v>
      </c>
      <c r="H15" s="29"/>
      <c r="I15" s="30" t="str">
        <f t="shared" si="0"/>
        <v>妇女专题公益慈善项目</v>
      </c>
      <c r="J15" s="31">
        <f t="shared" si="1"/>
        <v>84000</v>
      </c>
      <c r="L15" s="44"/>
      <c r="M15" s="44"/>
      <c r="N15" s="45"/>
      <c r="O15" s="46"/>
      <c r="P15" s="45"/>
      <c r="Q15" s="47"/>
      <c r="R15" s="36"/>
    </row>
    <row r="16" s="2" customFormat="1" ht="30" customHeight="1" spans="1:18">
      <c r="A16" s="25" t="s">
        <v>1709</v>
      </c>
      <c r="B16" s="25" t="s">
        <v>1707</v>
      </c>
      <c r="C16" s="26" t="s">
        <v>1649</v>
      </c>
      <c r="D16" s="27">
        <v>51000</v>
      </c>
      <c r="E16" s="27">
        <v>0</v>
      </c>
      <c r="F16" s="27">
        <f t="shared" si="5"/>
        <v>7854916.26</v>
      </c>
      <c r="G16" s="28" t="s">
        <v>1697</v>
      </c>
      <c r="H16" s="29"/>
      <c r="I16" s="30" t="str">
        <f t="shared" si="0"/>
        <v>妇女专题公益慈善项目</v>
      </c>
      <c r="J16" s="31">
        <f t="shared" si="1"/>
        <v>51000</v>
      </c>
      <c r="L16" s="44"/>
      <c r="M16" s="44"/>
      <c r="N16" s="45"/>
      <c r="O16" s="46"/>
      <c r="P16" s="45"/>
      <c r="Q16" s="47"/>
      <c r="R16" s="36"/>
    </row>
    <row r="17" s="2" customFormat="1" ht="30" customHeight="1" spans="1:18">
      <c r="A17" s="25" t="s">
        <v>1710</v>
      </c>
      <c r="B17" s="25" t="s">
        <v>1707</v>
      </c>
      <c r="C17" s="26" t="s">
        <v>1651</v>
      </c>
      <c r="D17" s="27">
        <v>60000</v>
      </c>
      <c r="E17" s="27">
        <v>0</v>
      </c>
      <c r="F17" s="27">
        <f t="shared" si="5"/>
        <v>7794916.26</v>
      </c>
      <c r="G17" s="28" t="s">
        <v>1697</v>
      </c>
      <c r="H17" s="29"/>
      <c r="I17" s="30" t="str">
        <f t="shared" si="0"/>
        <v>妇女专题公益慈善项目</v>
      </c>
      <c r="J17" s="31">
        <f t="shared" si="1"/>
        <v>60000</v>
      </c>
      <c r="L17" s="48"/>
      <c r="M17" s="48"/>
      <c r="N17" s="48"/>
      <c r="O17" s="48"/>
      <c r="P17" s="48"/>
      <c r="Q17" s="48"/>
      <c r="R17" s="36"/>
    </row>
    <row r="18" s="2" customFormat="1" ht="30" customHeight="1" spans="1:18">
      <c r="A18" s="25" t="s">
        <v>1711</v>
      </c>
      <c r="B18" s="25" t="s">
        <v>1707</v>
      </c>
      <c r="C18" s="26" t="s">
        <v>1653</v>
      </c>
      <c r="D18" s="27">
        <v>60000</v>
      </c>
      <c r="E18" s="27">
        <v>0</v>
      </c>
      <c r="F18" s="27">
        <f t="shared" si="5"/>
        <v>7734916.26</v>
      </c>
      <c r="G18" s="28" t="s">
        <v>1697</v>
      </c>
      <c r="H18" s="29"/>
      <c r="I18" s="30" t="str">
        <f t="shared" si="0"/>
        <v>妇女专题公益慈善项目</v>
      </c>
      <c r="J18" s="31">
        <f t="shared" si="1"/>
        <v>60000</v>
      </c>
      <c r="L18" s="44"/>
      <c r="M18" s="44"/>
      <c r="N18" s="45"/>
      <c r="O18" s="46"/>
      <c r="P18" s="45"/>
      <c r="Q18" s="47"/>
      <c r="R18" s="36"/>
    </row>
    <row r="19" s="2" customFormat="1" ht="30" customHeight="1" spans="1:18">
      <c r="A19" s="25" t="s">
        <v>1712</v>
      </c>
      <c r="B19" s="25" t="s">
        <v>1707</v>
      </c>
      <c r="C19" s="26" t="s">
        <v>1655</v>
      </c>
      <c r="D19" s="27">
        <v>30000</v>
      </c>
      <c r="E19" s="27">
        <v>0</v>
      </c>
      <c r="F19" s="27">
        <f t="shared" si="5"/>
        <v>7704916.26</v>
      </c>
      <c r="G19" s="28" t="s">
        <v>1697</v>
      </c>
      <c r="H19" s="29"/>
      <c r="I19" s="30" t="str">
        <f t="shared" si="0"/>
        <v>妇女专题公益慈善项目</v>
      </c>
      <c r="J19" s="31">
        <f t="shared" si="1"/>
        <v>30000</v>
      </c>
      <c r="L19" s="44"/>
      <c r="M19" s="44"/>
      <c r="N19" s="45"/>
      <c r="O19" s="46"/>
      <c r="P19" s="45"/>
      <c r="Q19" s="47"/>
      <c r="R19" s="36"/>
    </row>
    <row r="20" s="2" customFormat="1" ht="30" customHeight="1" spans="1:18">
      <c r="A20" s="25" t="s">
        <v>1713</v>
      </c>
      <c r="B20" s="25" t="s">
        <v>1707</v>
      </c>
      <c r="C20" s="26" t="s">
        <v>1657</v>
      </c>
      <c r="D20" s="27">
        <v>48000</v>
      </c>
      <c r="E20" s="27">
        <v>0</v>
      </c>
      <c r="F20" s="27">
        <f t="shared" si="5"/>
        <v>7656916.26</v>
      </c>
      <c r="G20" s="28" t="s">
        <v>1697</v>
      </c>
      <c r="H20" s="29"/>
      <c r="I20" s="30" t="str">
        <f t="shared" si="0"/>
        <v>妇女专题公益慈善项目</v>
      </c>
      <c r="J20" s="31">
        <f t="shared" si="1"/>
        <v>48000</v>
      </c>
      <c r="L20" s="44"/>
      <c r="M20" s="44"/>
      <c r="N20" s="45"/>
      <c r="O20" s="46"/>
      <c r="P20" s="45"/>
      <c r="Q20" s="47"/>
      <c r="R20" s="36"/>
    </row>
    <row r="21" s="2" customFormat="1" ht="30" customHeight="1" spans="1:18">
      <c r="A21" s="25" t="s">
        <v>1714</v>
      </c>
      <c r="B21" s="25" t="s">
        <v>1707</v>
      </c>
      <c r="C21" s="26" t="s">
        <v>1659</v>
      </c>
      <c r="D21" s="27">
        <v>48000</v>
      </c>
      <c r="E21" s="27">
        <v>0</v>
      </c>
      <c r="F21" s="27">
        <f t="shared" si="5"/>
        <v>7608916.26</v>
      </c>
      <c r="G21" s="28" t="s">
        <v>1697</v>
      </c>
      <c r="H21" s="29"/>
      <c r="I21" s="30" t="str">
        <f t="shared" si="0"/>
        <v>妇女专题公益慈善项目</v>
      </c>
      <c r="J21" s="31">
        <f t="shared" si="1"/>
        <v>48000</v>
      </c>
      <c r="L21" s="44"/>
      <c r="M21" s="44"/>
      <c r="N21" s="45"/>
      <c r="O21" s="46"/>
      <c r="P21" s="45"/>
      <c r="Q21" s="47"/>
      <c r="R21" s="36"/>
    </row>
    <row r="22" s="2" customFormat="1" ht="30" customHeight="1" spans="1:18">
      <c r="A22" s="25" t="s">
        <v>1715</v>
      </c>
      <c r="B22" s="25" t="s">
        <v>1707</v>
      </c>
      <c r="C22" s="26" t="s">
        <v>1661</v>
      </c>
      <c r="D22" s="27">
        <v>119994</v>
      </c>
      <c r="E22" s="27">
        <v>0</v>
      </c>
      <c r="F22" s="27">
        <f t="shared" si="5"/>
        <v>7488922.26</v>
      </c>
      <c r="G22" s="28" t="s">
        <v>1697</v>
      </c>
      <c r="H22" s="29"/>
      <c r="I22" s="30" t="str">
        <f t="shared" si="0"/>
        <v>妇女专题公益慈善项目</v>
      </c>
      <c r="J22" s="31">
        <f t="shared" si="1"/>
        <v>119994</v>
      </c>
      <c r="L22" s="44"/>
      <c r="M22" s="44"/>
      <c r="N22" s="45"/>
      <c r="O22" s="46"/>
      <c r="P22" s="45"/>
      <c r="Q22" s="47"/>
      <c r="R22" s="36"/>
    </row>
    <row r="23" s="2" customFormat="1" ht="30" customHeight="1" spans="1:18">
      <c r="A23" s="25" t="s">
        <v>1716</v>
      </c>
      <c r="B23" s="25" t="s">
        <v>1717</v>
      </c>
      <c r="C23" s="26" t="s">
        <v>1686</v>
      </c>
      <c r="D23" s="27">
        <v>255000</v>
      </c>
      <c r="E23" s="27">
        <v>0</v>
      </c>
      <c r="F23" s="27">
        <f t="shared" si="5"/>
        <v>7233922.26</v>
      </c>
      <c r="G23" s="28" t="s">
        <v>1681</v>
      </c>
      <c r="H23" s="29"/>
      <c r="I23" s="30" t="str">
        <f t="shared" si="0"/>
        <v>患恶性肿瘤重大疾病的妇女救助帮扶项目</v>
      </c>
      <c r="J23" s="31">
        <f t="shared" si="1"/>
        <v>255000</v>
      </c>
      <c r="L23" s="44"/>
      <c r="M23" s="44"/>
      <c r="N23" s="45"/>
      <c r="O23" s="46"/>
      <c r="P23" s="45"/>
      <c r="Q23" s="47"/>
      <c r="R23" s="36"/>
    </row>
    <row r="24" s="2" customFormat="1" ht="30" customHeight="1" spans="1:18">
      <c r="A24" s="25"/>
      <c r="B24" s="25" t="s">
        <v>1717</v>
      </c>
      <c r="C24" s="26" t="s">
        <v>1686</v>
      </c>
      <c r="D24" s="27">
        <v>45000</v>
      </c>
      <c r="E24" s="27">
        <v>0</v>
      </c>
      <c r="F24" s="27">
        <f t="shared" si="5"/>
        <v>7188922.26</v>
      </c>
      <c r="G24" s="28" t="s">
        <v>1685</v>
      </c>
      <c r="H24" s="29"/>
      <c r="I24" s="30" t="str">
        <f t="shared" si="0"/>
        <v>妇女家庭未成年子女患恶性肿瘤重大疾病救助帮扶项目</v>
      </c>
      <c r="J24" s="31">
        <f t="shared" si="1"/>
        <v>45000</v>
      </c>
      <c r="L24" s="44"/>
      <c r="M24" s="44"/>
      <c r="N24" s="45"/>
      <c r="O24" s="46"/>
      <c r="P24" s="45"/>
      <c r="Q24" s="47"/>
      <c r="R24" s="36"/>
    </row>
    <row r="25" s="2" customFormat="1" ht="30" customHeight="1" spans="1:18">
      <c r="A25" s="25" t="s">
        <v>1718</v>
      </c>
      <c r="B25" s="25" t="s">
        <v>1717</v>
      </c>
      <c r="C25" s="26" t="s">
        <v>1719</v>
      </c>
      <c r="D25" s="27">
        <v>254500</v>
      </c>
      <c r="E25" s="27">
        <v>0</v>
      </c>
      <c r="F25" s="27">
        <f t="shared" si="5"/>
        <v>6934422.26</v>
      </c>
      <c r="G25" s="28" t="s">
        <v>1691</v>
      </c>
      <c r="H25" s="29"/>
      <c r="I25" s="30" t="str">
        <f t="shared" si="0"/>
        <v>重大节日慰问单亲特困母亲家庭</v>
      </c>
      <c r="J25" s="31">
        <f t="shared" si="1"/>
        <v>254500</v>
      </c>
      <c r="L25" s="44"/>
      <c r="M25" s="44"/>
      <c r="N25" s="45"/>
      <c r="O25" s="46"/>
      <c r="P25" s="45"/>
      <c r="Q25" s="47"/>
      <c r="R25" s="36"/>
    </row>
    <row r="26" s="2" customFormat="1" ht="30" customHeight="1" spans="1:18">
      <c r="A26" s="25" t="s">
        <v>1720</v>
      </c>
      <c r="B26" s="25" t="s">
        <v>1721</v>
      </c>
      <c r="C26" s="26" t="s">
        <v>1722</v>
      </c>
      <c r="D26" s="27">
        <v>90000</v>
      </c>
      <c r="E26" s="27">
        <v>0</v>
      </c>
      <c r="F26" s="27">
        <f t="shared" si="5"/>
        <v>6844422.26</v>
      </c>
      <c r="G26" s="28" t="s">
        <v>1695</v>
      </c>
      <c r="H26" s="29"/>
      <c r="I26" s="30" t="str">
        <f t="shared" si="0"/>
        <v>为我区单亲特困母亲家庭在读子女开展助学活动</v>
      </c>
      <c r="J26" s="31">
        <f t="shared" si="1"/>
        <v>90000</v>
      </c>
      <c r="L26" s="44"/>
      <c r="M26" s="44"/>
      <c r="N26" s="45"/>
      <c r="O26" s="46"/>
      <c r="P26" s="45"/>
      <c r="Q26" s="47"/>
      <c r="R26" s="36"/>
    </row>
    <row r="27" s="2" customFormat="1" ht="30" customHeight="1" spans="1:18">
      <c r="A27" s="25" t="s">
        <v>1723</v>
      </c>
      <c r="B27" s="25" t="s">
        <v>1724</v>
      </c>
      <c r="C27" s="26" t="s">
        <v>1686</v>
      </c>
      <c r="D27" s="27">
        <v>405000</v>
      </c>
      <c r="E27" s="27">
        <v>0</v>
      </c>
      <c r="F27" s="27">
        <f t="shared" si="5"/>
        <v>6439422.26</v>
      </c>
      <c r="G27" s="28" t="s">
        <v>1681</v>
      </c>
      <c r="H27" s="29"/>
      <c r="I27" s="30" t="str">
        <f t="shared" si="0"/>
        <v>患恶性肿瘤重大疾病的妇女救助帮扶项目</v>
      </c>
      <c r="J27" s="31">
        <f t="shared" si="1"/>
        <v>405000</v>
      </c>
      <c r="L27" s="44"/>
      <c r="M27" s="44"/>
      <c r="N27" s="45"/>
      <c r="O27" s="46"/>
      <c r="P27" s="45"/>
      <c r="Q27" s="47"/>
      <c r="R27" s="36"/>
    </row>
    <row r="28" s="2" customFormat="1" ht="30" customHeight="1" spans="1:18">
      <c r="A28" s="25"/>
      <c r="B28" s="25" t="s">
        <v>1724</v>
      </c>
      <c r="C28" s="26" t="s">
        <v>1686</v>
      </c>
      <c r="D28" s="27">
        <v>49000</v>
      </c>
      <c r="E28" s="27">
        <v>0</v>
      </c>
      <c r="F28" s="27">
        <f t="shared" si="5"/>
        <v>6390422.26</v>
      </c>
      <c r="G28" s="28" t="s">
        <v>1685</v>
      </c>
      <c r="H28" s="29"/>
      <c r="I28" s="30" t="str">
        <f t="shared" si="0"/>
        <v>妇女家庭未成年子女患恶性肿瘤重大疾病救助帮扶项目</v>
      </c>
      <c r="J28" s="31">
        <f t="shared" si="1"/>
        <v>49000</v>
      </c>
      <c r="L28" s="44"/>
      <c r="M28" s="44"/>
      <c r="N28" s="45"/>
      <c r="O28" s="46"/>
      <c r="P28" s="45"/>
      <c r="Q28" s="47"/>
      <c r="R28" s="36"/>
    </row>
    <row r="29" s="2" customFormat="1" ht="30" customHeight="1" spans="1:18">
      <c r="A29" s="25" t="s">
        <v>1725</v>
      </c>
      <c r="B29" s="25" t="s">
        <v>1726</v>
      </c>
      <c r="C29" s="26" t="s">
        <v>1705</v>
      </c>
      <c r="D29" s="27">
        <v>186747.08</v>
      </c>
      <c r="E29" s="27">
        <v>0</v>
      </c>
      <c r="F29" s="27">
        <f t="shared" si="5"/>
        <v>6203675.18</v>
      </c>
      <c r="G29" s="28" t="s">
        <v>1702</v>
      </c>
      <c r="H29" s="29"/>
      <c r="I29" s="30" t="str">
        <f t="shared" si="0"/>
        <v>项目执行方（广州市番禺区妇女联合会）运营成本</v>
      </c>
      <c r="J29" s="31">
        <f t="shared" si="1"/>
        <v>186747.08</v>
      </c>
      <c r="L29" s="44"/>
      <c r="M29" s="44"/>
      <c r="N29" s="45"/>
      <c r="O29" s="46"/>
      <c r="P29" s="45"/>
      <c r="Q29" s="47"/>
      <c r="R29" s="36"/>
    </row>
    <row r="30" s="2" customFormat="1" ht="30" customHeight="1" spans="1:18">
      <c r="A30" s="25" t="s">
        <v>1727</v>
      </c>
      <c r="B30" s="25" t="s">
        <v>1728</v>
      </c>
      <c r="C30" s="26" t="s">
        <v>1686</v>
      </c>
      <c r="D30" s="27">
        <v>437000</v>
      </c>
      <c r="E30" s="27"/>
      <c r="F30" s="27">
        <f t="shared" si="5"/>
        <v>5766675.18</v>
      </c>
      <c r="G30" s="28" t="s">
        <v>1681</v>
      </c>
      <c r="H30" s="29"/>
      <c r="I30" s="28" t="s">
        <v>1681</v>
      </c>
      <c r="J30" s="31">
        <f t="shared" si="1"/>
        <v>437000</v>
      </c>
      <c r="L30" s="44"/>
      <c r="M30" s="44"/>
      <c r="N30" s="45"/>
      <c r="O30" s="46"/>
      <c r="P30" s="45"/>
      <c r="Q30" s="47"/>
      <c r="R30" s="36"/>
    </row>
    <row r="31" s="2" customFormat="1" ht="30" customHeight="1" spans="1:18">
      <c r="A31" s="25"/>
      <c r="B31" s="25" t="s">
        <v>1728</v>
      </c>
      <c r="C31" s="26" t="s">
        <v>1686</v>
      </c>
      <c r="D31" s="27">
        <v>60000</v>
      </c>
      <c r="E31" s="27"/>
      <c r="F31" s="27">
        <f t="shared" si="5"/>
        <v>5706675.18</v>
      </c>
      <c r="G31" s="28" t="s">
        <v>1685</v>
      </c>
      <c r="H31" s="29"/>
      <c r="I31" s="28" t="s">
        <v>1685</v>
      </c>
      <c r="J31" s="31">
        <f t="shared" si="1"/>
        <v>60000</v>
      </c>
      <c r="L31" s="44"/>
      <c r="M31" s="44"/>
      <c r="N31" s="45"/>
      <c r="O31" s="46"/>
      <c r="P31" s="45"/>
      <c r="Q31" s="47"/>
      <c r="R31" s="36"/>
    </row>
    <row r="32" s="2" customFormat="1" ht="30" customHeight="1" spans="1:18">
      <c r="A32" s="32" t="s">
        <v>1729</v>
      </c>
      <c r="B32" s="25" t="s">
        <v>1730</v>
      </c>
      <c r="C32" s="33" t="s">
        <v>1691</v>
      </c>
      <c r="D32" s="27">
        <v>124500</v>
      </c>
      <c r="E32" s="27"/>
      <c r="F32" s="27">
        <f t="shared" si="5"/>
        <v>5582175.18</v>
      </c>
      <c r="G32" s="33" t="s">
        <v>1691</v>
      </c>
      <c r="H32" s="29"/>
      <c r="I32" s="33" t="s">
        <v>1691</v>
      </c>
      <c r="J32" s="31">
        <f t="shared" si="1"/>
        <v>124500</v>
      </c>
      <c r="L32" s="44"/>
      <c r="M32" s="44"/>
      <c r="N32" s="45"/>
      <c r="O32" s="46"/>
      <c r="P32" s="45"/>
      <c r="Q32" s="47"/>
      <c r="R32" s="36"/>
    </row>
    <row r="33" s="2" customFormat="1" ht="30" customHeight="1" spans="1:18">
      <c r="A33" s="37"/>
      <c r="B33" s="25" t="s">
        <v>1730</v>
      </c>
      <c r="C33" s="33" t="s">
        <v>1692</v>
      </c>
      <c r="D33" s="27">
        <v>134000</v>
      </c>
      <c r="E33" s="27"/>
      <c r="F33" s="27">
        <f t="shared" si="5"/>
        <v>5448175.18</v>
      </c>
      <c r="G33" s="33" t="s">
        <v>1692</v>
      </c>
      <c r="H33" s="29"/>
      <c r="I33" s="33" t="s">
        <v>1692</v>
      </c>
      <c r="J33" s="31">
        <f t="shared" si="1"/>
        <v>134000</v>
      </c>
      <c r="L33" s="44"/>
      <c r="M33" s="44"/>
      <c r="N33" s="45"/>
      <c r="O33" s="46"/>
      <c r="P33" s="45"/>
      <c r="Q33" s="47"/>
      <c r="R33" s="36"/>
    </row>
    <row r="34" s="2" customFormat="1" ht="30" customHeight="1" spans="1:18">
      <c r="A34" s="49" t="s">
        <v>88</v>
      </c>
      <c r="B34" s="50"/>
      <c r="C34" s="51"/>
      <c r="D34" s="52">
        <f>SUM(D4:D33)</f>
        <v>3823238.58</v>
      </c>
      <c r="E34" s="52">
        <f>SUM(E4:E28)</f>
        <v>286744.75</v>
      </c>
      <c r="F34" s="52">
        <f>+B2-D34-E34</f>
        <v>5448175.18</v>
      </c>
      <c r="G34" s="53"/>
      <c r="H34" s="54"/>
      <c r="I34" s="54"/>
      <c r="J34" s="55"/>
      <c r="P34" s="56"/>
      <c r="Q34" s="57"/>
    </row>
    <row r="35" s="2" customFormat="1" ht="30" customHeight="1" spans="1:18">
      <c r="A35" s="3"/>
      <c r="B35" s="3"/>
      <c r="C35" s="4"/>
      <c r="D35" s="5"/>
      <c r="E35" s="5"/>
      <c r="F35" s="5"/>
      <c r="G35" s="3"/>
      <c r="H35" s="3"/>
      <c r="I35" s="3"/>
      <c r="J35" s="3"/>
      <c r="P35" s="56"/>
      <c r="Q35" s="57"/>
    </row>
    <row r="36" s="2" customFormat="1" ht="30" customHeight="1" spans="1:18">
      <c r="A36" s="3"/>
      <c r="B36" s="3"/>
      <c r="C36" s="4"/>
      <c r="D36" s="5"/>
      <c r="E36" s="5"/>
      <c r="F36" s="5"/>
      <c r="G36" s="3"/>
      <c r="H36" s="3"/>
      <c r="I36" s="3"/>
      <c r="J36" s="3"/>
      <c r="P36" s="56"/>
      <c r="Q36" s="57"/>
    </row>
    <row r="37" s="2" customFormat="1" ht="30" customHeight="1" spans="1:18">
      <c r="A37" s="3"/>
      <c r="B37" s="3"/>
      <c r="C37" s="4"/>
      <c r="D37" s="5"/>
      <c r="E37" s="5"/>
      <c r="F37" s="5"/>
      <c r="G37" s="3"/>
      <c r="H37" s="3"/>
      <c r="I37" s="3"/>
      <c r="J37" s="3"/>
      <c r="P37" s="56"/>
      <c r="Q37" s="57"/>
    </row>
    <row r="38" s="2" customFormat="1" ht="30" customHeight="1" spans="1:18">
      <c r="A38" s="3"/>
      <c r="B38" s="3"/>
      <c r="C38" s="4"/>
      <c r="D38" s="5"/>
      <c r="E38" s="5"/>
      <c r="F38" s="5"/>
      <c r="G38" s="3"/>
      <c r="H38" s="3"/>
      <c r="I38" s="3"/>
      <c r="J38" s="3"/>
      <c r="P38" s="56"/>
      <c r="Q38" s="57"/>
    </row>
    <row r="39" s="2" customFormat="1" ht="30" customHeight="1" spans="1:18">
      <c r="A39" s="3"/>
      <c r="B39" s="3"/>
      <c r="C39" s="4"/>
      <c r="D39" s="5"/>
      <c r="E39" s="5"/>
      <c r="F39" s="5"/>
      <c r="G39" s="3"/>
      <c r="H39" s="3"/>
      <c r="I39" s="3"/>
      <c r="J39" s="3"/>
      <c r="P39" s="56"/>
      <c r="Q39" s="57"/>
    </row>
    <row r="40" s="2" customFormat="1" ht="30" customHeight="1" spans="1:18">
      <c r="A40" s="3"/>
      <c r="B40" s="3"/>
      <c r="C40" s="4"/>
      <c r="D40" s="5"/>
      <c r="E40" s="5"/>
      <c r="F40" s="5"/>
      <c r="G40" s="3"/>
      <c r="H40" s="3"/>
      <c r="I40" s="3"/>
      <c r="J40" s="3"/>
      <c r="P40" s="56"/>
      <c r="Q40" s="57"/>
    </row>
    <row r="41" s="2" customFormat="1" ht="40" customHeight="1" spans="1:18">
      <c r="A41" s="3"/>
      <c r="B41" s="3"/>
      <c r="C41" s="4"/>
      <c r="D41" s="5"/>
      <c r="E41" s="5"/>
      <c r="F41" s="5"/>
      <c r="G41" s="3"/>
      <c r="H41" s="3"/>
      <c r="I41" s="3"/>
      <c r="J41" s="3"/>
      <c r="P41" s="56"/>
      <c r="Q41" s="57"/>
    </row>
    <row r="42" s="2" customFormat="1" ht="30" customHeight="1" spans="1:18">
      <c r="A42" s="3"/>
      <c r="B42" s="3"/>
      <c r="C42" s="4"/>
      <c r="D42" s="5"/>
      <c r="E42" s="5"/>
      <c r="F42" s="5"/>
      <c r="G42" s="3"/>
      <c r="H42" s="3"/>
      <c r="I42" s="3"/>
      <c r="J42" s="3"/>
      <c r="P42" s="56"/>
      <c r="Q42" s="57"/>
    </row>
    <row r="43" s="2" customFormat="1" ht="40" customHeight="1" spans="1:18">
      <c r="A43" s="3"/>
      <c r="B43" s="3"/>
      <c r="C43" s="4"/>
      <c r="D43" s="5"/>
      <c r="E43" s="5"/>
      <c r="F43" s="5"/>
      <c r="G43" s="3"/>
      <c r="H43" s="3"/>
      <c r="I43" s="3"/>
      <c r="J43" s="3"/>
      <c r="P43" s="56"/>
      <c r="Q43" s="57"/>
    </row>
    <row r="44" ht="30" customHeight="1" spans="1:18">
      <c r="K44" s="58"/>
    </row>
  </sheetData>
  <mergeCells count="20">
    <mergeCell ref="A1:G1"/>
    <mergeCell ref="L3:M3"/>
    <mergeCell ref="L14:M14"/>
    <mergeCell ref="A34:C34"/>
    <mergeCell ref="A5:A6"/>
    <mergeCell ref="A7:A8"/>
    <mergeCell ref="A9:A10"/>
    <mergeCell ref="A11:A12"/>
    <mergeCell ref="A23:A24"/>
    <mergeCell ref="A27:A28"/>
    <mergeCell ref="A30:A31"/>
    <mergeCell ref="A32:A33"/>
    <mergeCell ref="B5:B6"/>
    <mergeCell ref="B7:B8"/>
    <mergeCell ref="B9:B10"/>
    <mergeCell ref="B11:B12"/>
    <mergeCell ref="L4:L5"/>
    <mergeCell ref="L6:L9"/>
    <mergeCell ref="L10:L11"/>
    <mergeCell ref="L12:L13"/>
  </mergeCells>
  <pageMargins left="0.75" right="0.75" top="1" bottom="1" header="0.5" footer="0.5"/>
  <pageSetup paperSize="9" scale="4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资助补助患病（225人）</vt:lpstr>
      <vt:lpstr>第一批节日慰问（509人）</vt:lpstr>
      <vt:lpstr>第二批节日慰问（517人）</vt:lpstr>
      <vt:lpstr>助学（9人）</vt:lpstr>
      <vt:lpstr>妇女专题公益创投（9个）</vt:lpstr>
      <vt:lpstr>十四期台账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浅·林</cp:lastModifiedBy>
  <dcterms:created xsi:type="dcterms:W3CDTF">2025-06-03T03:45:00Z</dcterms:created>
  <dcterms:modified xsi:type="dcterms:W3CDTF">2026-03-13T10:21:13Z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AC6E8A2529EF45F0AD46900FC10F35F9_13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