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70" windowHeight="11385"/>
  </bookViews>
  <sheets>
    <sheet name="第1页" sheetId="1" r:id="rId1"/>
  </sheets>
  <definedNames>
    <definedName name="_xlnm._FilterDatabase" localSheetId="0" hidden="1">第1页!$A$4:$E$121</definedName>
  </definedNames>
  <calcPr calcId="144525"/>
</workbook>
</file>

<file path=xl/sharedStrings.xml><?xml version="1.0" encoding="utf-8"?>
<sst xmlns="http://schemas.openxmlformats.org/spreadsheetml/2006/main" count="128" uniqueCount="126">
  <si>
    <t>广州市番禺区慈善会2023年第二季度收支情况表</t>
  </si>
  <si>
    <t>编制单位：广州市番禺区慈善会</t>
  </si>
  <si>
    <t>单位:元</t>
  </si>
  <si>
    <t>项目</t>
  </si>
  <si>
    <t>第二季度累计数</t>
  </si>
  <si>
    <t>非限定性</t>
  </si>
  <si>
    <t>限定性</t>
  </si>
  <si>
    <t>合计</t>
  </si>
  <si>
    <t>一、收入</t>
  </si>
  <si>
    <t xml:space="preserve">    其中：捐赠收入</t>
  </si>
  <si>
    <t xml:space="preserve">          会费收入</t>
  </si>
  <si>
    <t xml:space="preserve">          提供服务收入</t>
  </si>
  <si>
    <t xml:space="preserve">          商品销售收入</t>
  </si>
  <si>
    <t xml:space="preserve">          政府补助收入</t>
  </si>
  <si>
    <t xml:space="preserve">          投资收益</t>
  </si>
  <si>
    <t xml:space="preserve">          其他收入</t>
  </si>
  <si>
    <t xml:space="preserve">          收入合计</t>
  </si>
  <si>
    <t>二、费用</t>
  </si>
  <si>
    <t xml:space="preserve">  （一）业务活动成本</t>
  </si>
  <si>
    <t xml:space="preserve">        其中：捐赠项目成本</t>
  </si>
  <si>
    <t>敏捷集团慈善基金</t>
  </si>
  <si>
    <t>鲍氏基金</t>
  </si>
  <si>
    <t>妇女献爱心互助活动基金</t>
  </si>
  <si>
    <t>区女企业协会慈善帮扶基金</t>
  </si>
  <si>
    <t>民办教育协会基金</t>
  </si>
  <si>
    <t>浩洋电子基金</t>
  </si>
  <si>
    <t>比音勒芬慈善基金</t>
  </si>
  <si>
    <t>信业集团慈善基金</t>
  </si>
  <si>
    <t>平安和谐慈善基金</t>
  </si>
  <si>
    <t>扶残助残慈善基金</t>
  </si>
  <si>
    <t>壹山傍水慈善基金</t>
  </si>
  <si>
    <t>番禺区慈善会慈善救助基金</t>
  </si>
  <si>
    <t>东环街龙美村社区基金</t>
  </si>
  <si>
    <t>东环街东沙村社区基金</t>
  </si>
  <si>
    <t>东环街金山谷社区社区基金</t>
  </si>
  <si>
    <t>沙湾街古坝西村社区基金</t>
  </si>
  <si>
    <t>沙湾街新洲村社区基金</t>
  </si>
  <si>
    <t>沙湾街西村社区基金</t>
  </si>
  <si>
    <t>沙湾街沙湾北村社区基金</t>
  </si>
  <si>
    <t>沙湾街沙坑村社区基金</t>
  </si>
  <si>
    <t>沙湾街福涌村社区基金</t>
  </si>
  <si>
    <t>沙湾街沙湾社区社区基金</t>
  </si>
  <si>
    <t>小谷围街星汇社区社区基金</t>
  </si>
  <si>
    <t>石碁镇大刀沙村社区基金</t>
  </si>
  <si>
    <t>石碁镇桥山村社区基金</t>
  </si>
  <si>
    <t>石碁镇石碁村社区基金</t>
  </si>
  <si>
    <t>石碁镇大龙社区社区基金</t>
  </si>
  <si>
    <t>石碁镇小龙村社区基金</t>
  </si>
  <si>
    <t>石碁镇金山村社区基金</t>
  </si>
  <si>
    <t>石碁镇永善村社区基金</t>
  </si>
  <si>
    <t>石碁镇官涌村社区基金</t>
  </si>
  <si>
    <t>石碁镇海傍村社区基金</t>
  </si>
  <si>
    <t>石碁镇岐山社区社区基金</t>
  </si>
  <si>
    <t>石壁街石壁三村社区基金</t>
  </si>
  <si>
    <t>石壁街都那村社区基金</t>
  </si>
  <si>
    <t>石壁街屏山二村社区基金</t>
  </si>
  <si>
    <t>负数为项目收回款</t>
  </si>
  <si>
    <t>石壁街屏山一村社区基金</t>
  </si>
  <si>
    <t>石壁街韦涌村社区基金</t>
  </si>
  <si>
    <t>石壁街石壁四村社区基金</t>
  </si>
  <si>
    <t>石壁街石壁一村社区基金</t>
  </si>
  <si>
    <t>钟村街缤纷汇社区社区基金</t>
  </si>
  <si>
    <t>钟村街钟村二村社区基金</t>
  </si>
  <si>
    <t>南村镇里仁洞村社区基金</t>
  </si>
  <si>
    <t>大龙街竹山村社区基金</t>
  </si>
  <si>
    <t>大龙街石岗东村社区基金</t>
  </si>
  <si>
    <t>大龙街石岗西村社区基金</t>
  </si>
  <si>
    <t>大龙街茶东村社区基金</t>
  </si>
  <si>
    <t>大龙街美心社区社区基金</t>
  </si>
  <si>
    <t>大石街银湾社区社区基金</t>
  </si>
  <si>
    <t>大石街猛涌村社区基金</t>
  </si>
  <si>
    <t>沙头街沙头村社区基金</t>
  </si>
  <si>
    <t>市桥街大市社区基金</t>
  </si>
  <si>
    <t>市桥街万丰社区基金</t>
  </si>
  <si>
    <t>市桥街三堂社区基金</t>
  </si>
  <si>
    <t>市桥街西郊村社区基金</t>
  </si>
  <si>
    <t>市桥街瑞和园社区基金</t>
  </si>
  <si>
    <t>市桥街石街社区基金</t>
  </si>
  <si>
    <t>市桥街桥东社区基金</t>
  </si>
  <si>
    <t>市桥街德兴社区基金</t>
  </si>
  <si>
    <t>市桥街桥福社区基金</t>
  </si>
  <si>
    <t>市桥街东兴社区基金</t>
  </si>
  <si>
    <t>市桥街侨联社区基金</t>
  </si>
  <si>
    <t>市桥街怡乐社区基金</t>
  </si>
  <si>
    <t>市桥街富都社区基金</t>
  </si>
  <si>
    <t>市桥街禺秀社区基金</t>
  </si>
  <si>
    <t>市桥街康裕社区基金</t>
  </si>
  <si>
    <t>市桥街侨基社区基金</t>
  </si>
  <si>
    <t>洛浦街沙溪村社区基金</t>
  </si>
  <si>
    <t>洛浦街上漖村社区基金</t>
  </si>
  <si>
    <t>洛浦街东乡村社区基金</t>
  </si>
  <si>
    <t>洛浦街和悦社区社区基金</t>
  </si>
  <si>
    <t>洛浦街洛湖社区社区基金</t>
  </si>
  <si>
    <t>新造镇新造社区社区基金</t>
  </si>
  <si>
    <t>新造镇曾边村社区基金</t>
  </si>
  <si>
    <t>新造镇秀发村社区基金</t>
  </si>
  <si>
    <t>石楼镇南派村社区基金</t>
  </si>
  <si>
    <t>超联接定向区妇联用于未成年少女防范项目</t>
  </si>
  <si>
    <t>“五社联动 家园助力站“项目-项目管理费</t>
  </si>
  <si>
    <t>广汽集团用于需要重点防护的弱势人群疫情防护项目</t>
  </si>
  <si>
    <t>置业房地产定向大龙街金海岸幼儿园周年庆活动实施项目</t>
  </si>
  <si>
    <t>定向广州市儿童福利院</t>
  </si>
  <si>
    <t>市慈善会定向用于工作人员采购防疫物资款</t>
  </si>
  <si>
    <t>番禺电缆定向区中心医院用于购置医疗病床项目</t>
  </si>
  <si>
    <t>2022年广东扶贫济困日活动</t>
  </si>
  <si>
    <t>2022年羊城慈善为民月活动</t>
  </si>
  <si>
    <t>2023年广东扶贫济困日活动</t>
  </si>
  <si>
    <t>肇庆福田化工公司定向用于石碁镇单亲特困家庭子女助学</t>
  </si>
  <si>
    <t>肇庆福田化工公司定向用于大龙妇联帮扶单亲家庭子女助学项目</t>
  </si>
  <si>
    <t>莲旺纸品公司定向用于石碁单亲特困家庭子女助学</t>
  </si>
  <si>
    <t>2016年广东扶贫济困日活动</t>
  </si>
  <si>
    <t>2020年羊城慈善为民月活动</t>
  </si>
  <si>
    <t>2020年广东扶贫济困日活动</t>
  </si>
  <si>
    <t>微心愿</t>
  </si>
  <si>
    <t>2021年羊城慈善为民月活动</t>
  </si>
  <si>
    <t>2021年广东扶贫济困日活动</t>
  </si>
  <si>
    <t>2021年慈善健康行活动</t>
  </si>
  <si>
    <t>社会组织培育发展专项资金</t>
  </si>
  <si>
    <t>陈上勇新方案专项</t>
  </si>
  <si>
    <t xml:space="preserve">                  提供服务成本</t>
  </si>
  <si>
    <t xml:space="preserve">                  销售商品成本</t>
  </si>
  <si>
    <t xml:space="preserve">                  业务活动税金及附加</t>
  </si>
  <si>
    <t xml:space="preserve">  （二）管理费用</t>
  </si>
  <si>
    <t xml:space="preserve">  （三）筹资费用</t>
  </si>
  <si>
    <t xml:space="preserve">  （四）其他费用</t>
  </si>
  <si>
    <t xml:space="preserve">        费用合计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</si>
</sst>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_(* #,##0.00_);_(* \(#,##0.00\);_(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.00_ "/>
  </numFmts>
  <fonts count="32">
    <font>
      <sz val="10"/>
      <color rgb="FF000000"/>
      <name val="宋体"/>
      <charset val="134"/>
    </font>
    <font>
      <b/>
      <u/>
      <sz val="18"/>
      <color rgb="FF000000"/>
      <name val="微软雅黑"/>
      <charset val="134"/>
    </font>
    <font>
      <b/>
      <u/>
      <sz val="18"/>
      <name val="微软雅黑"/>
      <charset val="134"/>
    </font>
    <font>
      <sz val="18"/>
      <name val="微软雅黑"/>
      <charset val="134"/>
    </font>
    <font>
      <sz val="10"/>
      <name val="宋体"/>
      <charset val="134"/>
    </font>
    <font>
      <sz val="10"/>
      <color rgb="FF00800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b/>
      <sz val="12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color rgb="FF000000"/>
      <name val="新宋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9" fontId="10" fillId="0" borderId="0">
      <alignment vertical="top"/>
    </xf>
    <xf numFmtId="0" fontId="11" fillId="2" borderId="0">
      <alignment vertical="top"/>
    </xf>
    <xf numFmtId="0" fontId="12" fillId="3" borderId="5">
      <alignment vertical="top"/>
    </xf>
    <xf numFmtId="180" fontId="10" fillId="0" borderId="0">
      <alignment vertical="top"/>
    </xf>
    <xf numFmtId="178" fontId="10" fillId="0" borderId="0">
      <alignment vertical="top"/>
    </xf>
    <xf numFmtId="0" fontId="11" fillId="4" borderId="0">
      <alignment vertical="top"/>
    </xf>
    <xf numFmtId="0" fontId="13" fillId="5" borderId="0">
      <alignment vertical="top"/>
    </xf>
    <xf numFmtId="177" fontId="10" fillId="0" borderId="0">
      <alignment vertical="top"/>
    </xf>
    <xf numFmtId="0" fontId="14" fillId="6" borderId="0">
      <alignment vertical="top"/>
    </xf>
    <xf numFmtId="0" fontId="15" fillId="0" borderId="0">
      <alignment vertical="top"/>
    </xf>
    <xf numFmtId="9" fontId="10" fillId="0" borderId="0">
      <alignment vertical="top"/>
    </xf>
    <xf numFmtId="0" fontId="16" fillId="0" borderId="0">
      <alignment vertical="top"/>
    </xf>
    <xf numFmtId="0" fontId="10" fillId="7" borderId="6">
      <alignment vertical="top"/>
    </xf>
    <xf numFmtId="0" fontId="14" fillId="8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7">
      <alignment vertical="top"/>
    </xf>
    <xf numFmtId="0" fontId="22" fillId="0" borderId="8">
      <alignment vertical="top"/>
    </xf>
    <xf numFmtId="0" fontId="14" fillId="9" borderId="0">
      <alignment vertical="top"/>
    </xf>
    <xf numFmtId="0" fontId="17" fillId="0" borderId="9">
      <alignment vertical="top"/>
    </xf>
    <xf numFmtId="0" fontId="14" fillId="10" borderId="0">
      <alignment vertical="top"/>
    </xf>
    <xf numFmtId="0" fontId="23" fillId="11" borderId="10">
      <alignment vertical="top"/>
    </xf>
    <xf numFmtId="0" fontId="24" fillId="11" borderId="5">
      <alignment vertical="top"/>
    </xf>
    <xf numFmtId="0" fontId="25" fillId="12" borderId="11">
      <alignment vertical="top"/>
    </xf>
    <xf numFmtId="0" fontId="11" fillId="13" borderId="0">
      <alignment vertical="top"/>
    </xf>
    <xf numFmtId="0" fontId="14" fillId="14" borderId="0">
      <alignment vertical="top"/>
    </xf>
    <xf numFmtId="0" fontId="26" fillId="0" borderId="12">
      <alignment vertical="top"/>
    </xf>
    <xf numFmtId="40" fontId="27" fillId="0" borderId="13" applyFill="0" applyProtection="0">
      <alignment horizontal="right"/>
    </xf>
    <xf numFmtId="0" fontId="28" fillId="0" borderId="14">
      <alignment vertical="top"/>
    </xf>
    <xf numFmtId="0" fontId="29" fillId="15" borderId="0">
      <alignment vertical="top"/>
    </xf>
    <xf numFmtId="0" fontId="30" fillId="16" borderId="0">
      <alignment vertical="top"/>
    </xf>
    <xf numFmtId="0" fontId="27" fillId="0" borderId="13" applyNumberFormat="0" applyFill="0" applyProtection="0">
      <alignment horizontal="left"/>
    </xf>
    <xf numFmtId="0" fontId="11" fillId="17" borderId="0">
      <alignment vertical="top"/>
    </xf>
    <xf numFmtId="0" fontId="14" fillId="18" borderId="0">
      <alignment vertical="top"/>
    </xf>
    <xf numFmtId="0" fontId="11" fillId="19" borderId="0">
      <alignment vertical="top"/>
    </xf>
    <xf numFmtId="0" fontId="11" fillId="20" borderId="0">
      <alignment vertical="top"/>
    </xf>
    <xf numFmtId="0" fontId="11" fillId="21" borderId="0">
      <alignment vertical="top"/>
    </xf>
    <xf numFmtId="0" fontId="11" fillId="22" borderId="0">
      <alignment vertical="top"/>
    </xf>
    <xf numFmtId="0" fontId="14" fillId="23" borderId="0">
      <alignment vertical="top"/>
    </xf>
    <xf numFmtId="0" fontId="14" fillId="24" borderId="0">
      <alignment vertical="top"/>
    </xf>
    <xf numFmtId="0" fontId="11" fillId="25" borderId="0">
      <alignment vertical="top"/>
    </xf>
    <xf numFmtId="0" fontId="11" fillId="26" borderId="0">
      <alignment vertical="top"/>
    </xf>
    <xf numFmtId="0" fontId="14" fillId="27" borderId="0">
      <alignment vertical="top"/>
    </xf>
    <xf numFmtId="0" fontId="11" fillId="28" borderId="0">
      <alignment vertical="top"/>
    </xf>
    <xf numFmtId="0" fontId="14" fillId="29" borderId="0">
      <alignment vertical="top"/>
    </xf>
    <xf numFmtId="0" fontId="14" fillId="30" borderId="0">
      <alignment vertical="top"/>
    </xf>
    <xf numFmtId="0" fontId="11" fillId="31" borderId="0">
      <alignment vertical="top"/>
    </xf>
    <xf numFmtId="0" fontId="14" fillId="32" borderId="0">
      <alignment vertical="top"/>
    </xf>
    <xf numFmtId="0" fontId="31" fillId="0" borderId="0"/>
    <xf numFmtId="0" fontId="27" fillId="0" borderId="13" applyNumberFormat="0" applyFill="0" applyProtection="0">
      <alignment horizontal="left"/>
    </xf>
  </cellStyleXfs>
  <cellXfs count="21">
    <xf numFmtId="0" fontId="0" fillId="0" borderId="0" xfId="0" applyFont="1"/>
    <xf numFmtId="0" fontId="0" fillId="0" borderId="0" xfId="0" applyFont="1" applyFill="1"/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6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Protection="1">
      <protection locked="0"/>
    </xf>
    <xf numFmtId="0" fontId="9" fillId="0" borderId="2" xfId="0" applyNumberFormat="1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181" fontId="7" fillId="0" borderId="2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Protection="1">
      <protection locked="0"/>
    </xf>
    <xf numFmtId="176" fontId="7" fillId="0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Protection="1"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amountDrD" xfId="30"/>
    <cellStyle name="汇总" xfId="31" builtinId="25"/>
    <cellStyle name="好" xfId="32" builtinId="26"/>
    <cellStyle name="适中" xfId="33" builtinId="28"/>
    <cellStyle name="accountNameD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auxAccProjectNameD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tabSelected="1" workbookViewId="0">
      <selection activeCell="H128" sqref="H128"/>
    </sheetView>
  </sheetViews>
  <sheetFormatPr defaultColWidth="9.33333333333333" defaultRowHeight="14.25" customHeight="1" outlineLevelCol="4"/>
  <cols>
    <col min="1" max="1" width="55.6571428571429" style="1" customWidth="1"/>
    <col min="2" max="4" width="16.6571428571429" style="1" customWidth="1"/>
    <col min="5" max="5" width="3.65714285714286" style="1" customWidth="1"/>
    <col min="6" max="16384" width="9.33333333333333" style="1"/>
  </cols>
  <sheetData>
    <row r="1" ht="27" customHeight="1" spans="1:5">
      <c r="A1" s="2" t="s">
        <v>0</v>
      </c>
      <c r="B1" s="3"/>
      <c r="C1" s="3"/>
      <c r="D1" s="4"/>
      <c r="E1" s="5"/>
    </row>
    <row r="2" ht="15.75" customHeight="1" spans="1:5">
      <c r="A2" s="6" t="s">
        <v>1</v>
      </c>
      <c r="B2" s="7"/>
      <c r="C2" s="8"/>
      <c r="D2" s="9" t="s">
        <v>2</v>
      </c>
      <c r="E2" s="5"/>
    </row>
    <row r="3" ht="18" customHeight="1" spans="1:5">
      <c r="A3" s="10" t="s">
        <v>3</v>
      </c>
      <c r="B3" s="10" t="s">
        <v>4</v>
      </c>
      <c r="C3" s="11"/>
      <c r="D3" s="11"/>
      <c r="E3" s="12"/>
    </row>
    <row r="4" ht="18" customHeight="1" spans="1:5">
      <c r="A4" s="11"/>
      <c r="B4" s="10" t="s">
        <v>5</v>
      </c>
      <c r="C4" s="10" t="s">
        <v>6</v>
      </c>
      <c r="D4" s="10" t="s">
        <v>7</v>
      </c>
      <c r="E4" s="12"/>
    </row>
    <row r="5" ht="15.75" customHeight="1" spans="1:5">
      <c r="A5" s="13" t="s">
        <v>8</v>
      </c>
      <c r="B5" s="14"/>
      <c r="C5" s="14"/>
      <c r="D5" s="14"/>
      <c r="E5" s="12"/>
    </row>
    <row r="6" ht="15.75" customHeight="1" spans="1:5">
      <c r="A6" s="13" t="s">
        <v>9</v>
      </c>
      <c r="B6" s="15">
        <v>759339.49</v>
      </c>
      <c r="C6" s="15">
        <v>25964173.42</v>
      </c>
      <c r="D6" s="16">
        <v>26723512.91</v>
      </c>
      <c r="E6" s="12"/>
    </row>
    <row r="7" ht="15.75" customHeight="1" spans="1:5">
      <c r="A7" s="13" t="s">
        <v>10</v>
      </c>
      <c r="B7" s="14">
        <v>0</v>
      </c>
      <c r="C7" s="14">
        <v>0</v>
      </c>
      <c r="D7" s="17">
        <v>0</v>
      </c>
      <c r="E7" s="12"/>
    </row>
    <row r="8" ht="15.75" customHeight="1" spans="1:5">
      <c r="A8" s="13" t="s">
        <v>11</v>
      </c>
      <c r="B8" s="14">
        <v>0</v>
      </c>
      <c r="C8" s="14">
        <v>0</v>
      </c>
      <c r="D8" s="17">
        <v>0</v>
      </c>
      <c r="E8" s="12"/>
    </row>
    <row r="9" ht="15.75" customHeight="1" spans="1:5">
      <c r="A9" s="13" t="s">
        <v>12</v>
      </c>
      <c r="B9" s="14">
        <v>0</v>
      </c>
      <c r="C9" s="14">
        <v>0</v>
      </c>
      <c r="D9" s="17">
        <v>0</v>
      </c>
      <c r="E9" s="12"/>
    </row>
    <row r="10" ht="15.75" customHeight="1" spans="1:5">
      <c r="A10" s="13" t="s">
        <v>13</v>
      </c>
      <c r="B10" s="14">
        <v>0</v>
      </c>
      <c r="C10" s="15">
        <v>10000</v>
      </c>
      <c r="D10" s="17">
        <v>10000</v>
      </c>
      <c r="E10" s="12"/>
    </row>
    <row r="11" ht="15.75" customHeight="1" spans="1:5">
      <c r="A11" s="13" t="s">
        <v>14</v>
      </c>
      <c r="B11" s="15">
        <v>236712.33</v>
      </c>
      <c r="C11" s="14">
        <v>0</v>
      </c>
      <c r="D11" s="16">
        <v>236712.33</v>
      </c>
      <c r="E11" s="12"/>
    </row>
    <row r="12" ht="15.75" customHeight="1" spans="1:5">
      <c r="A12" s="13" t="s">
        <v>15</v>
      </c>
      <c r="B12" s="15">
        <v>38954.12</v>
      </c>
      <c r="C12" s="14">
        <v>0</v>
      </c>
      <c r="D12" s="16">
        <v>38954.12</v>
      </c>
      <c r="E12" s="12"/>
    </row>
    <row r="13" ht="15.75" customHeight="1" spans="1:5">
      <c r="A13" s="13" t="s">
        <v>16</v>
      </c>
      <c r="B13" s="16">
        <f>SUM(B6:B12)</f>
        <v>1035005.94</v>
      </c>
      <c r="C13" s="16">
        <f>SUM(C6:C12)</f>
        <v>25974173.42</v>
      </c>
      <c r="D13" s="16">
        <f>SUM(D6:D12)</f>
        <v>27009179.36</v>
      </c>
      <c r="E13" s="12"/>
    </row>
    <row r="14" ht="15.75" customHeight="1" spans="1:5">
      <c r="A14" s="13" t="s">
        <v>17</v>
      </c>
      <c r="B14" s="14"/>
      <c r="C14" s="14"/>
      <c r="D14" s="17"/>
      <c r="E14" s="12"/>
    </row>
    <row r="15" ht="15.75" customHeight="1" spans="1:5">
      <c r="A15" s="13" t="s">
        <v>18</v>
      </c>
      <c r="B15" s="15">
        <v>12642296.37</v>
      </c>
      <c r="C15" s="14"/>
      <c r="D15" s="16">
        <v>12642296.37</v>
      </c>
      <c r="E15" s="12"/>
    </row>
    <row r="16" ht="15.75" customHeight="1" spans="1:5">
      <c r="A16" s="13" t="s">
        <v>19</v>
      </c>
      <c r="B16" s="16">
        <v>12642296.37</v>
      </c>
      <c r="C16" s="14"/>
      <c r="D16" s="16">
        <v>12642296.37</v>
      </c>
      <c r="E16" s="12"/>
    </row>
    <row r="17" ht="15.75" customHeight="1" spans="1:5">
      <c r="A17" s="13" t="s">
        <v>20</v>
      </c>
      <c r="B17" s="16">
        <v>350000</v>
      </c>
      <c r="C17" s="16"/>
      <c r="D17" s="16"/>
      <c r="E17" s="12"/>
    </row>
    <row r="18" ht="15.75" customHeight="1" spans="1:5">
      <c r="A18" s="13" t="s">
        <v>21</v>
      </c>
      <c r="B18" s="16">
        <v>2000</v>
      </c>
      <c r="C18" s="16"/>
      <c r="D18" s="16"/>
      <c r="E18" s="12"/>
    </row>
    <row r="19" ht="15.75" customHeight="1" spans="1:5">
      <c r="A19" s="13" t="s">
        <v>22</v>
      </c>
      <c r="B19" s="16">
        <v>2467388.56</v>
      </c>
      <c r="C19" s="16"/>
      <c r="D19" s="16"/>
      <c r="E19" s="12"/>
    </row>
    <row r="20" ht="15.75" customHeight="1" spans="1:5">
      <c r="A20" s="13" t="s">
        <v>23</v>
      </c>
      <c r="B20" s="16">
        <v>17400</v>
      </c>
      <c r="C20" s="16"/>
      <c r="D20" s="16"/>
      <c r="E20" s="12"/>
    </row>
    <row r="21" ht="15.75" customHeight="1" spans="1:5">
      <c r="A21" s="13" t="s">
        <v>24</v>
      </c>
      <c r="B21" s="16">
        <v>13200</v>
      </c>
      <c r="C21" s="16"/>
      <c r="D21" s="16"/>
      <c r="E21" s="12"/>
    </row>
    <row r="22" ht="15.75" customHeight="1" spans="1:5">
      <c r="A22" s="13" t="s">
        <v>25</v>
      </c>
      <c r="B22" s="16">
        <v>20000</v>
      </c>
      <c r="C22" s="16"/>
      <c r="D22" s="16"/>
      <c r="E22" s="12"/>
    </row>
    <row r="23" ht="15.75" customHeight="1" spans="1:5">
      <c r="A23" s="13" t="s">
        <v>26</v>
      </c>
      <c r="B23" s="16">
        <v>54493.8</v>
      </c>
      <c r="C23" s="16"/>
      <c r="D23" s="16"/>
      <c r="E23" s="12"/>
    </row>
    <row r="24" ht="15.75" customHeight="1" spans="1:5">
      <c r="A24" s="13" t="s">
        <v>27</v>
      </c>
      <c r="B24" s="16">
        <v>217500</v>
      </c>
      <c r="C24" s="16"/>
      <c r="D24" s="16"/>
      <c r="E24" s="12"/>
    </row>
    <row r="25" ht="15.75" customHeight="1" spans="1:5">
      <c r="A25" s="13" t="s">
        <v>28</v>
      </c>
      <c r="B25" s="16">
        <v>720000</v>
      </c>
      <c r="C25" s="16"/>
      <c r="D25" s="16"/>
      <c r="E25" s="12"/>
    </row>
    <row r="26" ht="15.75" customHeight="1" spans="1:5">
      <c r="A26" s="13" t="s">
        <v>29</v>
      </c>
      <c r="B26" s="16">
        <v>7000</v>
      </c>
      <c r="C26" s="16"/>
      <c r="D26" s="16"/>
      <c r="E26" s="12"/>
    </row>
    <row r="27" ht="15.75" customHeight="1" spans="1:5">
      <c r="A27" s="13" t="s">
        <v>30</v>
      </c>
      <c r="B27" s="16">
        <v>100000</v>
      </c>
      <c r="C27" s="16"/>
      <c r="D27" s="16"/>
      <c r="E27" s="12"/>
    </row>
    <row r="28" ht="15.75" customHeight="1" spans="1:5">
      <c r="A28" s="13" t="s">
        <v>31</v>
      </c>
      <c r="B28" s="16">
        <v>555362.18</v>
      </c>
      <c r="C28" s="16"/>
      <c r="D28" s="16"/>
      <c r="E28" s="12"/>
    </row>
    <row r="29" ht="15.75" customHeight="1" spans="1:5">
      <c r="A29" s="13" t="s">
        <v>32</v>
      </c>
      <c r="B29" s="16">
        <v>7500</v>
      </c>
      <c r="C29" s="16"/>
      <c r="D29" s="16"/>
      <c r="E29" s="12"/>
    </row>
    <row r="30" ht="15.75" customHeight="1" spans="1:5">
      <c r="A30" s="13" t="s">
        <v>33</v>
      </c>
      <c r="B30" s="16">
        <v>19750</v>
      </c>
      <c r="C30" s="16"/>
      <c r="D30" s="16"/>
      <c r="E30" s="12"/>
    </row>
    <row r="31" ht="15.75" customHeight="1" spans="1:5">
      <c r="A31" s="13" t="s">
        <v>34</v>
      </c>
      <c r="B31" s="16">
        <v>9998</v>
      </c>
      <c r="C31" s="16"/>
      <c r="D31" s="16"/>
      <c r="E31" s="12"/>
    </row>
    <row r="32" ht="15.75" customHeight="1" spans="1:5">
      <c r="A32" s="13" t="s">
        <v>35</v>
      </c>
      <c r="B32" s="16">
        <v>22000</v>
      </c>
      <c r="C32" s="16"/>
      <c r="D32" s="16"/>
      <c r="E32" s="12"/>
    </row>
    <row r="33" ht="15.75" customHeight="1" spans="1:5">
      <c r="A33" s="13" t="s">
        <v>36</v>
      </c>
      <c r="B33" s="16">
        <v>44000</v>
      </c>
      <c r="C33" s="16"/>
      <c r="D33" s="16"/>
      <c r="E33" s="12"/>
    </row>
    <row r="34" ht="15.75" customHeight="1" spans="1:5">
      <c r="A34" s="13" t="s">
        <v>37</v>
      </c>
      <c r="B34" s="16">
        <v>14850</v>
      </c>
      <c r="C34" s="16"/>
      <c r="D34" s="16"/>
      <c r="E34" s="12"/>
    </row>
    <row r="35" ht="15.75" customHeight="1" spans="1:5">
      <c r="A35" s="13" t="s">
        <v>38</v>
      </c>
      <c r="B35" s="16">
        <v>2400</v>
      </c>
      <c r="C35" s="16"/>
      <c r="D35" s="16"/>
      <c r="E35" s="12"/>
    </row>
    <row r="36" ht="15.75" customHeight="1" spans="1:5">
      <c r="A36" s="13" t="s">
        <v>39</v>
      </c>
      <c r="B36" s="16">
        <v>21000</v>
      </c>
      <c r="C36" s="16"/>
      <c r="D36" s="16"/>
      <c r="E36" s="12"/>
    </row>
    <row r="37" ht="15.75" customHeight="1" spans="1:5">
      <c r="A37" s="13" t="s">
        <v>40</v>
      </c>
      <c r="B37" s="16">
        <v>29300</v>
      </c>
      <c r="C37" s="16"/>
      <c r="D37" s="16"/>
      <c r="E37" s="12"/>
    </row>
    <row r="38" ht="15.75" customHeight="1" spans="1:5">
      <c r="A38" s="13" t="s">
        <v>41</v>
      </c>
      <c r="B38" s="16">
        <v>428000</v>
      </c>
      <c r="C38" s="16"/>
      <c r="D38" s="16"/>
      <c r="E38" s="12"/>
    </row>
    <row r="39" ht="15.75" customHeight="1" spans="1:5">
      <c r="A39" s="13" t="s">
        <v>42</v>
      </c>
      <c r="B39" s="16">
        <v>8000</v>
      </c>
      <c r="C39" s="16"/>
      <c r="D39" s="16"/>
      <c r="E39" s="12"/>
    </row>
    <row r="40" ht="15.75" customHeight="1" spans="1:5">
      <c r="A40" s="13" t="s">
        <v>43</v>
      </c>
      <c r="B40" s="16">
        <v>18600</v>
      </c>
      <c r="C40" s="16"/>
      <c r="D40" s="16"/>
      <c r="E40" s="12"/>
    </row>
    <row r="41" ht="15.75" customHeight="1" spans="1:5">
      <c r="A41" s="13" t="s">
        <v>44</v>
      </c>
      <c r="B41" s="16">
        <v>112500</v>
      </c>
      <c r="C41" s="16"/>
      <c r="D41" s="16"/>
      <c r="E41" s="12"/>
    </row>
    <row r="42" ht="15.75" customHeight="1" spans="1:5">
      <c r="A42" s="13" t="s">
        <v>45</v>
      </c>
      <c r="B42" s="16">
        <v>8100</v>
      </c>
      <c r="C42" s="16"/>
      <c r="D42" s="16"/>
      <c r="E42" s="12"/>
    </row>
    <row r="43" ht="15.75" customHeight="1" spans="1:5">
      <c r="A43" s="13" t="s">
        <v>46</v>
      </c>
      <c r="B43" s="16">
        <v>16401</v>
      </c>
      <c r="C43" s="16"/>
      <c r="D43" s="16"/>
      <c r="E43" s="12"/>
    </row>
    <row r="44" ht="15.75" customHeight="1" spans="1:5">
      <c r="A44" s="13" t="s">
        <v>47</v>
      </c>
      <c r="B44" s="16">
        <v>5300</v>
      </c>
      <c r="C44" s="16"/>
      <c r="D44" s="16"/>
      <c r="E44" s="12"/>
    </row>
    <row r="45" ht="15.75" customHeight="1" spans="1:5">
      <c r="A45" s="13" t="s">
        <v>48</v>
      </c>
      <c r="B45" s="16">
        <v>20000</v>
      </c>
      <c r="C45" s="16"/>
      <c r="D45" s="16"/>
      <c r="E45" s="12"/>
    </row>
    <row r="46" ht="15.75" customHeight="1" spans="1:5">
      <c r="A46" s="13" t="s">
        <v>49</v>
      </c>
      <c r="B46" s="16">
        <v>10004</v>
      </c>
      <c r="C46" s="16"/>
      <c r="D46" s="16"/>
      <c r="E46" s="12"/>
    </row>
    <row r="47" ht="15.75" customHeight="1" spans="1:5">
      <c r="A47" s="13" t="s">
        <v>50</v>
      </c>
      <c r="B47" s="16">
        <v>17520</v>
      </c>
      <c r="C47" s="16"/>
      <c r="D47" s="16"/>
      <c r="E47" s="12"/>
    </row>
    <row r="48" ht="15.75" customHeight="1" spans="1:5">
      <c r="A48" s="13" t="s">
        <v>51</v>
      </c>
      <c r="B48" s="16">
        <v>25960</v>
      </c>
      <c r="C48" s="16"/>
      <c r="D48" s="16"/>
      <c r="E48" s="12"/>
    </row>
    <row r="49" ht="15.75" customHeight="1" spans="1:5">
      <c r="A49" s="13" t="s">
        <v>52</v>
      </c>
      <c r="B49" s="16">
        <v>18820</v>
      </c>
      <c r="C49" s="16"/>
      <c r="D49" s="16"/>
      <c r="E49" s="12"/>
    </row>
    <row r="50" ht="15.75" customHeight="1" spans="1:5">
      <c r="A50" s="13" t="s">
        <v>53</v>
      </c>
      <c r="B50" s="16">
        <v>58700</v>
      </c>
      <c r="C50" s="16"/>
      <c r="D50" s="16"/>
      <c r="E50" s="12"/>
    </row>
    <row r="51" ht="15.75" customHeight="1" spans="1:5">
      <c r="A51" s="13" t="s">
        <v>54</v>
      </c>
      <c r="B51" s="16">
        <v>500</v>
      </c>
      <c r="C51" s="16"/>
      <c r="D51" s="16"/>
      <c r="E51" s="12"/>
    </row>
    <row r="52" ht="15.75" customHeight="1" spans="1:5">
      <c r="A52" s="13" t="s">
        <v>55</v>
      </c>
      <c r="B52" s="16">
        <v>-90.3</v>
      </c>
      <c r="C52" s="16"/>
      <c r="D52" s="16" t="s">
        <v>56</v>
      </c>
      <c r="E52" s="12"/>
    </row>
    <row r="53" ht="15.75" customHeight="1" spans="1:5">
      <c r="A53" s="13" t="s">
        <v>57</v>
      </c>
      <c r="B53" s="16">
        <v>56141</v>
      </c>
      <c r="C53" s="16"/>
      <c r="D53" s="16"/>
      <c r="E53" s="12"/>
    </row>
    <row r="54" ht="15.75" customHeight="1" spans="1:5">
      <c r="A54" s="13" t="s">
        <v>58</v>
      </c>
      <c r="B54" s="16">
        <v>30000</v>
      </c>
      <c r="C54" s="16"/>
      <c r="D54" s="16"/>
      <c r="E54" s="12"/>
    </row>
    <row r="55" ht="15.75" customHeight="1" spans="1:5">
      <c r="A55" s="13" t="s">
        <v>59</v>
      </c>
      <c r="B55" s="16">
        <v>119600</v>
      </c>
      <c r="C55" s="16"/>
      <c r="D55" s="16"/>
      <c r="E55" s="12"/>
    </row>
    <row r="56" ht="15.75" customHeight="1" spans="1:5">
      <c r="A56" s="13" t="s">
        <v>60</v>
      </c>
      <c r="B56" s="16">
        <v>164650</v>
      </c>
      <c r="C56" s="16"/>
      <c r="D56" s="16"/>
      <c r="E56" s="12"/>
    </row>
    <row r="57" ht="15.75" customHeight="1" spans="1:5">
      <c r="A57" s="13" t="s">
        <v>61</v>
      </c>
      <c r="B57" s="16">
        <v>6163.75</v>
      </c>
      <c r="C57" s="16"/>
      <c r="D57" s="16"/>
      <c r="E57" s="12"/>
    </row>
    <row r="58" ht="15.75" customHeight="1" spans="1:5">
      <c r="A58" s="13" t="s">
        <v>62</v>
      </c>
      <c r="B58" s="16">
        <v>514000</v>
      </c>
      <c r="C58" s="16"/>
      <c r="D58" s="16"/>
      <c r="E58" s="12"/>
    </row>
    <row r="59" ht="15.75" customHeight="1" spans="1:5">
      <c r="A59" s="13" t="s">
        <v>63</v>
      </c>
      <c r="B59" s="16">
        <v>76000</v>
      </c>
      <c r="C59" s="16"/>
      <c r="D59" s="16"/>
      <c r="E59" s="12"/>
    </row>
    <row r="60" ht="15.75" customHeight="1" spans="1:5">
      <c r="A60" s="13" t="s">
        <v>64</v>
      </c>
      <c r="B60" s="16">
        <v>3722.4</v>
      </c>
      <c r="C60" s="16"/>
      <c r="D60" s="16"/>
      <c r="E60" s="12"/>
    </row>
    <row r="61" ht="15.75" customHeight="1" spans="1:5">
      <c r="A61" s="13" t="s">
        <v>65</v>
      </c>
      <c r="B61" s="16">
        <v>138800</v>
      </c>
      <c r="C61" s="16"/>
      <c r="D61" s="16"/>
      <c r="E61" s="12"/>
    </row>
    <row r="62" ht="15.75" customHeight="1" spans="1:5">
      <c r="A62" s="13" t="s">
        <v>66</v>
      </c>
      <c r="B62" s="16">
        <v>23354</v>
      </c>
      <c r="C62" s="16"/>
      <c r="D62" s="16"/>
      <c r="E62" s="12"/>
    </row>
    <row r="63" ht="15.75" customHeight="1" spans="1:5">
      <c r="A63" s="13" t="s">
        <v>67</v>
      </c>
      <c r="B63" s="16">
        <v>42470</v>
      </c>
      <c r="C63" s="16"/>
      <c r="D63" s="16"/>
      <c r="E63" s="12"/>
    </row>
    <row r="64" ht="15.75" customHeight="1" spans="1:5">
      <c r="A64" s="13" t="s">
        <v>68</v>
      </c>
      <c r="B64" s="16">
        <v>9600</v>
      </c>
      <c r="C64" s="16"/>
      <c r="D64" s="16"/>
      <c r="E64" s="12"/>
    </row>
    <row r="65" ht="15.75" customHeight="1" spans="1:5">
      <c r="A65" s="13" t="s">
        <v>69</v>
      </c>
      <c r="B65" s="16">
        <v>2695</v>
      </c>
      <c r="C65" s="16"/>
      <c r="D65" s="16"/>
      <c r="E65" s="12"/>
    </row>
    <row r="66" ht="15.75" customHeight="1" spans="1:5">
      <c r="A66" s="13" t="s">
        <v>70</v>
      </c>
      <c r="B66" s="16">
        <v>5066</v>
      </c>
      <c r="C66" s="16"/>
      <c r="D66" s="16"/>
      <c r="E66" s="12"/>
    </row>
    <row r="67" ht="15.75" customHeight="1" spans="1:5">
      <c r="A67" s="13" t="s">
        <v>71</v>
      </c>
      <c r="B67" s="16">
        <v>298040.16</v>
      </c>
      <c r="C67" s="16"/>
      <c r="D67" s="16"/>
      <c r="E67" s="12"/>
    </row>
    <row r="68" ht="15.75" customHeight="1" spans="1:5">
      <c r="A68" s="13" t="s">
        <v>72</v>
      </c>
      <c r="B68" s="16">
        <v>13651</v>
      </c>
      <c r="C68" s="16"/>
      <c r="D68" s="16"/>
      <c r="E68" s="12"/>
    </row>
    <row r="69" ht="15.75" customHeight="1" spans="1:5">
      <c r="A69" s="13" t="s">
        <v>73</v>
      </c>
      <c r="B69" s="16">
        <v>5000</v>
      </c>
      <c r="C69" s="16"/>
      <c r="D69" s="16"/>
      <c r="E69" s="12"/>
    </row>
    <row r="70" ht="15.75" customHeight="1" spans="1:5">
      <c r="A70" s="13" t="s">
        <v>74</v>
      </c>
      <c r="B70" s="16">
        <v>6643.5</v>
      </c>
      <c r="C70" s="16"/>
      <c r="D70" s="16"/>
      <c r="E70" s="12"/>
    </row>
    <row r="71" ht="15.75" customHeight="1" spans="1:5">
      <c r="A71" s="13" t="s">
        <v>75</v>
      </c>
      <c r="B71" s="16">
        <v>49000</v>
      </c>
      <c r="C71" s="16"/>
      <c r="D71" s="16"/>
      <c r="E71" s="12"/>
    </row>
    <row r="72" ht="15.75" customHeight="1" spans="1:5">
      <c r="A72" s="13" t="s">
        <v>76</v>
      </c>
      <c r="B72" s="16">
        <v>5200</v>
      </c>
      <c r="C72" s="16"/>
      <c r="D72" s="16"/>
      <c r="E72" s="12"/>
    </row>
    <row r="73" ht="15.75" customHeight="1" spans="1:5">
      <c r="A73" s="13" t="s">
        <v>77</v>
      </c>
      <c r="B73" s="16">
        <v>24926</v>
      </c>
      <c r="C73" s="16"/>
      <c r="D73" s="16"/>
      <c r="E73" s="12"/>
    </row>
    <row r="74" ht="15.75" customHeight="1" spans="1:5">
      <c r="A74" s="13" t="s">
        <v>78</v>
      </c>
      <c r="B74" s="16">
        <v>59095</v>
      </c>
      <c r="C74" s="16"/>
      <c r="D74" s="16"/>
      <c r="E74" s="12"/>
    </row>
    <row r="75" ht="15.75" customHeight="1" spans="1:5">
      <c r="A75" s="13" t="s">
        <v>79</v>
      </c>
      <c r="B75" s="16">
        <v>24000</v>
      </c>
      <c r="C75" s="16"/>
      <c r="D75" s="16"/>
      <c r="E75" s="12"/>
    </row>
    <row r="76" ht="15.75" customHeight="1" spans="1:5">
      <c r="A76" s="13" t="s">
        <v>80</v>
      </c>
      <c r="B76" s="16">
        <v>20858</v>
      </c>
      <c r="C76" s="16"/>
      <c r="D76" s="16"/>
      <c r="E76" s="12"/>
    </row>
    <row r="77" ht="15.75" customHeight="1" spans="1:5">
      <c r="A77" s="13" t="s">
        <v>81</v>
      </c>
      <c r="B77" s="16">
        <v>3575</v>
      </c>
      <c r="C77" s="16"/>
      <c r="D77" s="16"/>
      <c r="E77" s="12"/>
    </row>
    <row r="78" ht="15.75" customHeight="1" spans="1:5">
      <c r="A78" s="13" t="s">
        <v>82</v>
      </c>
      <c r="B78" s="16">
        <v>38672.9</v>
      </c>
      <c r="C78" s="16"/>
      <c r="D78" s="16"/>
      <c r="E78" s="12"/>
    </row>
    <row r="79" ht="15.75" customHeight="1" spans="1:5">
      <c r="A79" s="13" t="s">
        <v>83</v>
      </c>
      <c r="B79" s="16">
        <v>54967.2</v>
      </c>
      <c r="C79" s="16"/>
      <c r="D79" s="16"/>
      <c r="E79" s="12"/>
    </row>
    <row r="80" ht="15.75" customHeight="1" spans="1:5">
      <c r="A80" s="13" t="s">
        <v>84</v>
      </c>
      <c r="B80" s="16">
        <v>15000</v>
      </c>
      <c r="C80" s="16"/>
      <c r="D80" s="16"/>
      <c r="E80" s="12"/>
    </row>
    <row r="81" ht="15.75" customHeight="1" spans="1:5">
      <c r="A81" s="13" t="s">
        <v>85</v>
      </c>
      <c r="B81" s="16">
        <v>28000</v>
      </c>
      <c r="C81" s="16"/>
      <c r="D81" s="16"/>
      <c r="E81" s="12"/>
    </row>
    <row r="82" ht="15.75" customHeight="1" spans="1:5">
      <c r="A82" s="13" t="s">
        <v>86</v>
      </c>
      <c r="B82" s="16">
        <v>48460</v>
      </c>
      <c r="C82" s="16"/>
      <c r="D82" s="16"/>
      <c r="E82" s="12"/>
    </row>
    <row r="83" ht="15.75" customHeight="1" spans="1:5">
      <c r="A83" s="13" t="s">
        <v>87</v>
      </c>
      <c r="B83" s="16">
        <v>25300</v>
      </c>
      <c r="C83" s="16"/>
      <c r="D83" s="16"/>
      <c r="E83" s="12"/>
    </row>
    <row r="84" ht="15.75" customHeight="1" spans="1:5">
      <c r="A84" s="13" t="s">
        <v>88</v>
      </c>
      <c r="B84" s="16">
        <v>76000</v>
      </c>
      <c r="C84" s="16"/>
      <c r="D84" s="16"/>
      <c r="E84" s="12"/>
    </row>
    <row r="85" ht="15.75" customHeight="1" spans="1:5">
      <c r="A85" s="13" t="s">
        <v>89</v>
      </c>
      <c r="B85" s="16">
        <v>29399.8</v>
      </c>
      <c r="C85" s="16"/>
      <c r="D85" s="16"/>
      <c r="E85" s="12"/>
    </row>
    <row r="86" ht="15.75" customHeight="1" spans="1:5">
      <c r="A86" s="13" t="s">
        <v>90</v>
      </c>
      <c r="B86" s="16">
        <v>349180</v>
      </c>
      <c r="C86" s="16"/>
      <c r="D86" s="16"/>
      <c r="E86" s="12"/>
    </row>
    <row r="87" ht="15.75" customHeight="1" spans="1:5">
      <c r="A87" s="13" t="s">
        <v>91</v>
      </c>
      <c r="B87" s="16">
        <v>33800</v>
      </c>
      <c r="C87" s="16"/>
      <c r="D87" s="16"/>
      <c r="E87" s="12"/>
    </row>
    <row r="88" ht="15.75" customHeight="1" spans="1:5">
      <c r="A88" s="13" t="s">
        <v>92</v>
      </c>
      <c r="B88" s="16">
        <v>-29946.81</v>
      </c>
      <c r="C88" s="16"/>
      <c r="D88" s="16" t="s">
        <v>56</v>
      </c>
      <c r="E88" s="12"/>
    </row>
    <row r="89" ht="15.75" customHeight="1" spans="1:5">
      <c r="A89" s="13" t="s">
        <v>93</v>
      </c>
      <c r="B89" s="16">
        <v>45998</v>
      </c>
      <c r="C89" s="16"/>
      <c r="D89" s="16"/>
      <c r="E89" s="12"/>
    </row>
    <row r="90" ht="15.75" customHeight="1" spans="1:5">
      <c r="A90" s="13" t="s">
        <v>94</v>
      </c>
      <c r="B90" s="16">
        <v>10000</v>
      </c>
      <c r="C90" s="16"/>
      <c r="D90" s="16"/>
      <c r="E90" s="12"/>
    </row>
    <row r="91" ht="15.75" customHeight="1" spans="1:5">
      <c r="A91" s="13" t="s">
        <v>95</v>
      </c>
      <c r="B91" s="16">
        <v>4000</v>
      </c>
      <c r="C91" s="16"/>
      <c r="D91" s="16"/>
      <c r="E91" s="12"/>
    </row>
    <row r="92" ht="15.75" customHeight="1" spans="1:5">
      <c r="A92" s="13" t="s">
        <v>96</v>
      </c>
      <c r="B92" s="16">
        <v>28018</v>
      </c>
      <c r="C92" s="16"/>
      <c r="D92" s="16"/>
      <c r="E92" s="12"/>
    </row>
    <row r="93" ht="15.75" customHeight="1" spans="1:5">
      <c r="A93" s="13" t="s">
        <v>97</v>
      </c>
      <c r="B93" s="16">
        <v>16500</v>
      </c>
      <c r="C93" s="16"/>
      <c r="D93" s="16"/>
      <c r="E93" s="12"/>
    </row>
    <row r="94" ht="15.75" customHeight="1" spans="1:5">
      <c r="A94" s="13" t="s">
        <v>98</v>
      </c>
      <c r="B94" s="16">
        <v>750</v>
      </c>
      <c r="C94" s="16"/>
      <c r="D94" s="16"/>
      <c r="E94" s="12"/>
    </row>
    <row r="95" ht="15.75" customHeight="1" spans="1:5">
      <c r="A95" s="13" t="s">
        <v>99</v>
      </c>
      <c r="B95" s="16">
        <v>37000</v>
      </c>
      <c r="C95" s="16"/>
      <c r="D95" s="16"/>
      <c r="E95" s="12"/>
    </row>
    <row r="96" ht="15.75" customHeight="1" spans="1:5">
      <c r="A96" s="13" t="s">
        <v>100</v>
      </c>
      <c r="B96" s="16">
        <v>48500</v>
      </c>
      <c r="C96" s="16"/>
      <c r="D96" s="16"/>
      <c r="E96" s="12"/>
    </row>
    <row r="97" ht="15.75" customHeight="1" spans="1:5">
      <c r="A97" s="13" t="s">
        <v>101</v>
      </c>
      <c r="B97" s="16">
        <v>200</v>
      </c>
      <c r="C97" s="16"/>
      <c r="D97" s="16"/>
      <c r="E97" s="12"/>
    </row>
    <row r="98" ht="15.75" customHeight="1" spans="1:5">
      <c r="A98" s="13" t="s">
        <v>102</v>
      </c>
      <c r="B98" s="16">
        <v>22421</v>
      </c>
      <c r="C98" s="16"/>
      <c r="D98" s="16"/>
      <c r="E98" s="12"/>
    </row>
    <row r="99" ht="15.75" customHeight="1" spans="1:5">
      <c r="A99" s="13" t="s">
        <v>103</v>
      </c>
      <c r="B99" s="16">
        <v>300000</v>
      </c>
      <c r="C99" s="16"/>
      <c r="D99" s="16"/>
      <c r="E99" s="12"/>
    </row>
    <row r="100" ht="15.75" customHeight="1" spans="1:5">
      <c r="A100" s="13" t="s">
        <v>104</v>
      </c>
      <c r="B100" s="16">
        <v>968792.13</v>
      </c>
      <c r="C100" s="16"/>
      <c r="D100" s="16"/>
      <c r="E100" s="12"/>
    </row>
    <row r="101" ht="15.75" customHeight="1" spans="1:5">
      <c r="A101" s="13" t="s">
        <v>105</v>
      </c>
      <c r="B101" s="16">
        <v>617502.82</v>
      </c>
      <c r="C101" s="16"/>
      <c r="D101" s="16"/>
      <c r="E101" s="12"/>
    </row>
    <row r="102" ht="15.75" customHeight="1" spans="1:5">
      <c r="A102" s="13" t="s">
        <v>106</v>
      </c>
      <c r="B102" s="16">
        <v>140030</v>
      </c>
      <c r="C102" s="16"/>
      <c r="D102" s="16"/>
      <c r="E102" s="12"/>
    </row>
    <row r="103" ht="15.75" customHeight="1" spans="1:5">
      <c r="A103" s="13" t="s">
        <v>107</v>
      </c>
      <c r="B103" s="16">
        <v>28000</v>
      </c>
      <c r="C103" s="16"/>
      <c r="D103" s="16"/>
      <c r="E103" s="12"/>
    </row>
    <row r="104" ht="15.75" customHeight="1" spans="1:5">
      <c r="A104" s="13" t="s">
        <v>108</v>
      </c>
      <c r="B104" s="16">
        <v>119500</v>
      </c>
      <c r="C104" s="16"/>
      <c r="D104" s="16"/>
      <c r="E104" s="12"/>
    </row>
    <row r="105" ht="15.75" customHeight="1" spans="1:5">
      <c r="A105" s="13" t="s">
        <v>109</v>
      </c>
      <c r="B105" s="16">
        <v>20000</v>
      </c>
      <c r="C105" s="16"/>
      <c r="D105" s="16"/>
      <c r="E105" s="12"/>
    </row>
    <row r="106" ht="15.75" customHeight="1" spans="1:5">
      <c r="A106" s="13" t="s">
        <v>110</v>
      </c>
      <c r="B106" s="16">
        <v>1.15</v>
      </c>
      <c r="C106" s="16"/>
      <c r="D106" s="16"/>
      <c r="E106" s="12"/>
    </row>
    <row r="107" ht="15.75" customHeight="1" spans="1:5">
      <c r="A107" s="13" t="s">
        <v>111</v>
      </c>
      <c r="B107" s="16">
        <v>100000</v>
      </c>
      <c r="C107" s="16"/>
      <c r="D107" s="16"/>
      <c r="E107" s="12"/>
    </row>
    <row r="108" ht="15.75" customHeight="1" spans="1:5">
      <c r="A108" s="13" t="s">
        <v>112</v>
      </c>
      <c r="B108" s="16">
        <v>244000</v>
      </c>
      <c r="C108" s="16"/>
      <c r="D108" s="16"/>
      <c r="E108" s="12"/>
    </row>
    <row r="109" ht="15.75" customHeight="1" spans="1:5">
      <c r="A109" s="13" t="s">
        <v>113</v>
      </c>
      <c r="B109" s="16">
        <v>17312.38</v>
      </c>
      <c r="C109" s="16"/>
      <c r="D109" s="16"/>
      <c r="E109" s="12"/>
    </row>
    <row r="110" ht="15.75" customHeight="1" spans="1:5">
      <c r="A110" s="13" t="s">
        <v>114</v>
      </c>
      <c r="B110" s="16">
        <v>278000</v>
      </c>
      <c r="C110" s="16"/>
      <c r="D110" s="16"/>
      <c r="E110" s="12"/>
    </row>
    <row r="111" ht="15.75" customHeight="1" spans="1:5">
      <c r="A111" s="13" t="s">
        <v>115</v>
      </c>
      <c r="B111" s="16">
        <v>1486736.2</v>
      </c>
      <c r="C111" s="16"/>
      <c r="D111" s="16"/>
      <c r="E111" s="12"/>
    </row>
    <row r="112" ht="15.75" customHeight="1" spans="1:5">
      <c r="A112" s="13" t="s">
        <v>116</v>
      </c>
      <c r="B112" s="16">
        <v>88</v>
      </c>
      <c r="C112" s="16"/>
      <c r="D112" s="16"/>
      <c r="E112" s="12"/>
    </row>
    <row r="113" ht="15.75" customHeight="1" spans="1:5">
      <c r="A113" s="13" t="s">
        <v>117</v>
      </c>
      <c r="B113" s="16">
        <v>10000</v>
      </c>
      <c r="C113" s="16"/>
      <c r="D113" s="16"/>
      <c r="E113" s="12"/>
    </row>
    <row r="114" ht="15.75" customHeight="1" spans="1:5">
      <c r="A114" s="13" t="s">
        <v>118</v>
      </c>
      <c r="B114" s="16">
        <v>-43800</v>
      </c>
      <c r="C114" s="16"/>
      <c r="D114" s="16" t="s">
        <v>56</v>
      </c>
      <c r="E114" s="12"/>
    </row>
    <row r="115" ht="15.75" customHeight="1" spans="1:5">
      <c r="A115" s="18" t="s">
        <v>119</v>
      </c>
      <c r="B115" s="19"/>
      <c r="C115" s="19"/>
      <c r="D115" s="16"/>
      <c r="E115" s="12"/>
    </row>
    <row r="116" ht="15.75" customHeight="1" spans="1:5">
      <c r="A116" s="18" t="s">
        <v>120</v>
      </c>
      <c r="B116" s="19"/>
      <c r="C116" s="19"/>
      <c r="D116" s="16"/>
      <c r="E116" s="12"/>
    </row>
    <row r="117" ht="15.75" customHeight="1" spans="1:5">
      <c r="A117" s="18" t="s">
        <v>121</v>
      </c>
      <c r="B117" s="19"/>
      <c r="C117" s="19"/>
      <c r="D117" s="16"/>
      <c r="E117" s="12"/>
    </row>
    <row r="118" ht="15.75" customHeight="1" spans="1:5">
      <c r="A118" s="13" t="s">
        <v>122</v>
      </c>
      <c r="B118" s="16">
        <v>931481.81</v>
      </c>
      <c r="C118" s="19"/>
      <c r="D118" s="16">
        <v>931481.81</v>
      </c>
      <c r="E118" s="12"/>
    </row>
    <row r="119" ht="15.75" customHeight="1" spans="1:5">
      <c r="A119" s="13" t="s">
        <v>123</v>
      </c>
      <c r="B119" s="16">
        <v>194755</v>
      </c>
      <c r="C119" s="19"/>
      <c r="D119" s="16">
        <v>194755</v>
      </c>
      <c r="E119" s="12"/>
    </row>
    <row r="120" ht="15.75" customHeight="1" spans="1:5">
      <c r="A120" s="13" t="s">
        <v>124</v>
      </c>
      <c r="B120" s="16"/>
      <c r="C120" s="19"/>
      <c r="D120" s="16"/>
      <c r="E120" s="12"/>
    </row>
    <row r="121" ht="15.75" customHeight="1" spans="1:5">
      <c r="A121" s="13" t="s">
        <v>125</v>
      </c>
      <c r="B121" s="16">
        <v>13768533.18</v>
      </c>
      <c r="C121" s="16"/>
      <c r="D121" s="16">
        <v>13768533.18</v>
      </c>
      <c r="E121" s="12"/>
    </row>
    <row r="122" ht="13.5" customHeight="1" spans="1:5">
      <c r="A122" s="20"/>
      <c r="B122" s="20"/>
      <c r="C122" s="20"/>
      <c r="D122" s="20"/>
      <c r="E122" s="5"/>
    </row>
  </sheetData>
  <autoFilter ref="A4:E121">
    <extLst/>
  </autoFilter>
  <mergeCells count="3">
    <mergeCell ref="A1:D1"/>
    <mergeCell ref="B3:D3"/>
    <mergeCell ref="A3:A4"/>
  </mergeCells>
  <pageMargins left="0.90625" right="0.90625" top="0.979166666666667" bottom="0.979166666666667" header="0.510416666666667" footer="0.510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2022-08-10T07:12:00Z</dcterms:created>
  <dcterms:modified xsi:type="dcterms:W3CDTF">2023-09-11T06:47:09Z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263B498954A34A9ABFEAE2B206D8F3A7_13</vt:lpwstr>
  </property>
  <property fmtid="{D5CDD505-2E9C-101B-9397-08002B2CF9AE}" pid="3" name="KSOProductBuildVer">
    <vt:lpwstr>2052-11.1.0.14309</vt:lpwstr>
  </property>
</Properties>
</file>