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1页" sheetId="1" r:id="rId1"/>
  </sheets>
  <definedNames>
    <definedName name="_xlnm._FilterDatabase" localSheetId="0" hidden="1">第1页!$A$4:$F$147</definedName>
  </definedNames>
  <calcPr calcId="144525"/>
</workbook>
</file>

<file path=xl/sharedStrings.xml><?xml version="1.0" encoding="utf-8"?>
<sst xmlns="http://schemas.openxmlformats.org/spreadsheetml/2006/main" count="170" uniqueCount="170">
  <si>
    <t>广州市番禺区慈善会2023年第三季度收支情况表</t>
  </si>
  <si>
    <t>编制单位：广州市番禺区慈善会</t>
  </si>
  <si>
    <t>单位:元</t>
  </si>
  <si>
    <t>项目</t>
  </si>
  <si>
    <t>行次</t>
  </si>
  <si>
    <t>第三季度累计数</t>
  </si>
  <si>
    <t>非限定性</t>
  </si>
  <si>
    <t>限定性</t>
  </si>
  <si>
    <t>合计</t>
  </si>
  <si>
    <t>一、收入</t>
  </si>
  <si>
    <t xml:space="preserve">    其中：捐赠收入</t>
  </si>
  <si>
    <t>1</t>
  </si>
  <si>
    <t xml:space="preserve">          会费收入</t>
  </si>
  <si>
    <t>2</t>
  </si>
  <si>
    <t xml:space="preserve">          提供服务收入</t>
  </si>
  <si>
    <t>3</t>
  </si>
  <si>
    <t xml:space="preserve">          商品销售收入</t>
  </si>
  <si>
    <t>4</t>
  </si>
  <si>
    <t xml:space="preserve">          政府补助收入</t>
  </si>
  <si>
    <t>5</t>
  </si>
  <si>
    <t xml:space="preserve">          投资收益</t>
  </si>
  <si>
    <t>6</t>
  </si>
  <si>
    <t xml:space="preserve">          其他收入</t>
  </si>
  <si>
    <t>9</t>
  </si>
  <si>
    <t xml:space="preserve">          收入合计</t>
  </si>
  <si>
    <t>11</t>
  </si>
  <si>
    <t>二、费用</t>
  </si>
  <si>
    <t xml:space="preserve">  （一）业务活动成本</t>
  </si>
  <si>
    <t>12</t>
  </si>
  <si>
    <t xml:space="preserve">        其中：捐赠项目成本</t>
  </si>
  <si>
    <t>13</t>
  </si>
  <si>
    <t>妇女献爱心互助活动基金</t>
  </si>
  <si>
    <t>浩洋电子基金</t>
  </si>
  <si>
    <t>比音勒芬慈善基金</t>
  </si>
  <si>
    <t>祈福集团慈善基金</t>
  </si>
  <si>
    <t>信业集团慈善基金</t>
  </si>
  <si>
    <t>番禺志愿服务慈善基金</t>
  </si>
  <si>
    <t>百健平安和谐慈善基金</t>
  </si>
  <si>
    <t>扶残助残慈善基金</t>
  </si>
  <si>
    <t>朴笛关爱动物慈善基金</t>
  </si>
  <si>
    <t>番禺区慈善会慈善救助基金</t>
  </si>
  <si>
    <t>番禺区慈善会社会关爱基金</t>
  </si>
  <si>
    <t>桥南街草河村社区基金</t>
  </si>
  <si>
    <t>桥南街新世纪社区社区基金</t>
  </si>
  <si>
    <t>东环街蔡边三村社区基金</t>
  </si>
  <si>
    <t>东环街金山谷社区社区基金</t>
  </si>
  <si>
    <t>沙湾街龙湾村社区基金</t>
  </si>
  <si>
    <t>沙湾街沙湾北村社区基金</t>
  </si>
  <si>
    <t>沙湾街金沙湾社区社区基金</t>
  </si>
  <si>
    <t>沙湾街沙湾社区社区基金</t>
  </si>
  <si>
    <t>小谷围街贝岗村社区基金</t>
  </si>
  <si>
    <t>小谷围街星汇社区社区基金</t>
  </si>
  <si>
    <t>石碁镇大龙社区社区基金</t>
  </si>
  <si>
    <t>石碁镇小龙村社区基金</t>
  </si>
  <si>
    <t>石碁镇海傍村社区基金</t>
  </si>
  <si>
    <t>石碁镇岐山社区社区基金</t>
  </si>
  <si>
    <t>石壁街石壁三村社区基金</t>
  </si>
  <si>
    <t>石壁街都那村社区基金</t>
  </si>
  <si>
    <t>石壁街大洲村社区基金</t>
  </si>
  <si>
    <t>石壁街韦涌村社区基金</t>
  </si>
  <si>
    <t>钟村街祈福新邨社区社区基金</t>
  </si>
  <si>
    <t>钟村街缤纷汇社区社区基金</t>
  </si>
  <si>
    <t>钟村街骏新社区社区基金</t>
  </si>
  <si>
    <t>钟村街南国奥林匹克花园社区社区基金</t>
  </si>
  <si>
    <t>钟村街锦绣花园社区社区基金</t>
  </si>
  <si>
    <t>南村镇罗边村社区基金</t>
  </si>
  <si>
    <t>南村镇塘步东村社区基金</t>
  </si>
  <si>
    <t>南村镇陈边村社区基金</t>
  </si>
  <si>
    <t>南村镇南村村社区基金</t>
  </si>
  <si>
    <t>南村镇梅山村社区基金</t>
  </si>
  <si>
    <t>南村镇草堂村社区基金</t>
  </si>
  <si>
    <t>南村镇新基村社区基金</t>
  </si>
  <si>
    <t>南村镇南村社区社区基金</t>
  </si>
  <si>
    <t>南村镇锦绣香江社区社区基金</t>
  </si>
  <si>
    <t>南村镇兴南社区社区基金</t>
  </si>
  <si>
    <t>南村镇广州雅居乐北苑社区社区基金</t>
  </si>
  <si>
    <t>南村镇市头村社区基金</t>
  </si>
  <si>
    <t>南村镇雅居乐花园社区社区基金</t>
  </si>
  <si>
    <t>南村镇板桥村社区基金</t>
  </si>
  <si>
    <t>大龙街旧水坑村社区基金</t>
  </si>
  <si>
    <t>大龙街大龙村社区基金</t>
  </si>
  <si>
    <t>大龙街傍江东村社区基金</t>
  </si>
  <si>
    <t>大龙街罗家村社区基金</t>
  </si>
  <si>
    <t>大龙街沙涌村社区基金</t>
  </si>
  <si>
    <t>大龙街新水坑村社区基金</t>
  </si>
  <si>
    <t>大龙街城市花园社区社区基金</t>
  </si>
  <si>
    <t>大龙街东怡社区社区基金</t>
  </si>
  <si>
    <t>大龙街金龙社区社区基金</t>
  </si>
  <si>
    <t>大龙街富怡社区社区基金</t>
  </si>
  <si>
    <t>大石街丽景社区社区基金</t>
  </si>
  <si>
    <t>大石街银湾社区社区基金</t>
  </si>
  <si>
    <t>大石街富庭社区社区基金</t>
  </si>
  <si>
    <t>大石街富丽社区社区基金</t>
  </si>
  <si>
    <t>大石街植村村社区基金</t>
  </si>
  <si>
    <t>化龙镇潭山村社区基金</t>
  </si>
  <si>
    <t>化龙镇沙亭村社区基金</t>
  </si>
  <si>
    <t>负数为项目收回款</t>
  </si>
  <si>
    <t>沙头街汀根村社区基金</t>
  </si>
  <si>
    <t>市桥街大市社区基金</t>
  </si>
  <si>
    <t>市桥街先锋社区基金</t>
  </si>
  <si>
    <t>市桥街万丰社区基金</t>
  </si>
  <si>
    <t>市桥街晒布社区基金</t>
  </si>
  <si>
    <t>市桥街华侨城社区基金</t>
  </si>
  <si>
    <t>市桥街石街社区基金</t>
  </si>
  <si>
    <t>市桥街桥东社区基金</t>
  </si>
  <si>
    <t>市桥街丹山村社区基金</t>
  </si>
  <si>
    <t>市桥街云星村社区基金</t>
  </si>
  <si>
    <t>市桥街桥福社区基金</t>
  </si>
  <si>
    <t>市桥街丹桂社区基金</t>
  </si>
  <si>
    <t>市桥街社学社区基金</t>
  </si>
  <si>
    <t>市桥街侨联社区基金</t>
  </si>
  <si>
    <t>市桥街东丽社区基金</t>
  </si>
  <si>
    <t>市桥街黄编村社区基金</t>
  </si>
  <si>
    <t>市桥街怡乐社区基金</t>
  </si>
  <si>
    <t>市桥街富都社区基金</t>
  </si>
  <si>
    <t>市桥街康裕社区基金</t>
  </si>
  <si>
    <t>市桥街侨基社区基金</t>
  </si>
  <si>
    <t>市桥街康乐社区基金</t>
  </si>
  <si>
    <t>市桥街田心社区基金</t>
  </si>
  <si>
    <t>洛浦街上漖村社区基金</t>
  </si>
  <si>
    <t>洛浦街洛溪村社区基金</t>
  </si>
  <si>
    <t>洛浦街南浦西三村社区基金</t>
  </si>
  <si>
    <t>洛浦街南浦西一村社区基金</t>
  </si>
  <si>
    <t>洛浦街东乡村社区基金</t>
  </si>
  <si>
    <t>洛浦街锦绣半岛社区社区基金</t>
  </si>
  <si>
    <t>洛浦街洛湖社区社区基金</t>
  </si>
  <si>
    <t>洛浦街洛溪新城社区社区基金</t>
  </si>
  <si>
    <t>新造镇思贤村社区基金</t>
  </si>
  <si>
    <t>新造镇崇德村社区基金</t>
  </si>
  <si>
    <t>石楼镇南派村社区基金</t>
  </si>
  <si>
    <t>石楼镇沙南村社区基金</t>
  </si>
  <si>
    <t>石楼镇亚运城社区社区基金</t>
  </si>
  <si>
    <t>赫章县实验中学帮扶项目</t>
  </si>
  <si>
    <t>定向石碁镇慈善会用于日常运营</t>
  </si>
  <si>
    <t>定向石碁镇慈善会用于办公环境提升项目</t>
  </si>
  <si>
    <t>定向培智学校用于学校校门翻新改造项目</t>
  </si>
  <si>
    <t>鲍氏实业定向米西大村用于多功能厅建设</t>
  </si>
  <si>
    <t>定向朴笛关爱动物公益项目</t>
  </si>
  <si>
    <t>龙星慈善基金会定向张辉家庭生活救助项目</t>
  </si>
  <si>
    <t>曾本五金定向用于医疗和生活救助</t>
  </si>
  <si>
    <t>“同一蓝天 共同幸福”结对助学项目（公募）</t>
  </si>
  <si>
    <t>2022年广东扶贫济困日活动</t>
  </si>
  <si>
    <t>2022年羊城慈善为民月活动</t>
  </si>
  <si>
    <t>99公益日“慈善社区我先行”项目</t>
  </si>
  <si>
    <t>2023年新春慈善行</t>
  </si>
  <si>
    <t>2023年广东扶贫济困日活动</t>
  </si>
  <si>
    <t>省扶贫基金会-长隆定向大石街公益慈善项目</t>
  </si>
  <si>
    <t>2020年羊城慈善为民月活动</t>
  </si>
  <si>
    <t>2020年广东扶贫济困日活动</t>
  </si>
  <si>
    <t>微心愿</t>
  </si>
  <si>
    <t>2021年广东扶贫济困日活动</t>
  </si>
  <si>
    <t>番禺区“慈善之区”创建工作亮点展示</t>
  </si>
  <si>
    <t>社区慈善赋能培训计划</t>
  </si>
  <si>
    <t>关爱失独家庭项目</t>
  </si>
  <si>
    <t>公益慈善创投项目大赛</t>
  </si>
  <si>
    <t>资金项目监测与评估费</t>
  </si>
  <si>
    <t xml:space="preserve">                  提供服务成本</t>
  </si>
  <si>
    <t>14</t>
  </si>
  <si>
    <t xml:space="preserve">                  销售商品成本</t>
  </si>
  <si>
    <t>15</t>
  </si>
  <si>
    <t xml:space="preserve">                  业务活动税金及附加</t>
  </si>
  <si>
    <t>16</t>
  </si>
  <si>
    <t xml:space="preserve">  （二）管理费用</t>
  </si>
  <si>
    <t>21</t>
  </si>
  <si>
    <t xml:space="preserve">  （三）筹资费用</t>
  </si>
  <si>
    <t>24</t>
  </si>
  <si>
    <t xml:space="preserve">  （四）其他费用</t>
  </si>
  <si>
    <t>28</t>
  </si>
  <si>
    <t xml:space="preserve">        费用合计</t>
  </si>
  <si>
    <t>35</t>
  </si>
</sst>
</file>

<file path=xl/styles.xml><?xml version="1.0" encoding="utf-8"?>
<styleSheet xmlns="http://schemas.openxmlformats.org/spreadsheetml/2006/main">
  <numFmts count="7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  <numFmt numFmtId="180" formatCode="General;\-General;"/>
    <numFmt numFmtId="181" formatCode="0.00_ "/>
    <numFmt numFmtId="182" formatCode="#,##0.00_ "/>
  </numFmts>
  <fonts count="32">
    <font>
      <sz val="10"/>
      <color rgb="FF000000"/>
      <name val="宋体"/>
      <charset val="134"/>
    </font>
    <font>
      <b/>
      <sz val="18"/>
      <color rgb="FF000000"/>
      <name val="微软雅黑"/>
      <charset val="134"/>
    </font>
    <font>
      <b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color rgb="FF008000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rgb="FF000000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7" fontId="10" fillId="0" borderId="0">
      <alignment vertical="top"/>
    </xf>
    <xf numFmtId="0" fontId="11" fillId="2" borderId="0">
      <alignment vertical="top"/>
    </xf>
    <xf numFmtId="0" fontId="12" fillId="3" borderId="5">
      <alignment vertical="top"/>
    </xf>
    <xf numFmtId="176" fontId="10" fillId="0" borderId="0">
      <alignment vertical="top"/>
    </xf>
    <xf numFmtId="178" fontId="10" fillId="0" borderId="0">
      <alignment vertical="top"/>
    </xf>
    <xf numFmtId="0" fontId="11" fillId="4" borderId="0">
      <alignment vertical="top"/>
    </xf>
    <xf numFmtId="0" fontId="13" fillId="5" borderId="0">
      <alignment vertical="top"/>
    </xf>
    <xf numFmtId="179" fontId="10" fillId="0" borderId="0">
      <alignment vertical="top"/>
    </xf>
    <xf numFmtId="0" fontId="14" fillId="6" borderId="0">
      <alignment vertical="top"/>
    </xf>
    <xf numFmtId="0" fontId="15" fillId="0" borderId="0">
      <alignment vertical="top"/>
    </xf>
    <xf numFmtId="9" fontId="10" fillId="0" borderId="0">
      <alignment vertical="top"/>
    </xf>
    <xf numFmtId="0" fontId="16" fillId="0" borderId="0">
      <alignment vertical="top"/>
    </xf>
    <xf numFmtId="0" fontId="10" fillId="7" borderId="6">
      <alignment vertical="top"/>
    </xf>
    <xf numFmtId="0" fontId="14" fillId="8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7">
      <alignment vertical="top"/>
    </xf>
    <xf numFmtId="0" fontId="22" fillId="0" borderId="8">
      <alignment vertical="top"/>
    </xf>
    <xf numFmtId="0" fontId="14" fillId="9" borderId="0">
      <alignment vertical="top"/>
    </xf>
    <xf numFmtId="0" fontId="17" fillId="0" borderId="9">
      <alignment vertical="top"/>
    </xf>
    <xf numFmtId="0" fontId="14" fillId="10" borderId="0">
      <alignment vertical="top"/>
    </xf>
    <xf numFmtId="0" fontId="23" fillId="11" borderId="10">
      <alignment vertical="top"/>
    </xf>
    <xf numFmtId="0" fontId="24" fillId="11" borderId="5">
      <alignment vertical="top"/>
    </xf>
    <xf numFmtId="0" fontId="25" fillId="12" borderId="11">
      <alignment vertical="top"/>
    </xf>
    <xf numFmtId="0" fontId="11" fillId="13" borderId="0">
      <alignment vertical="top"/>
    </xf>
    <xf numFmtId="0" fontId="14" fillId="14" borderId="0">
      <alignment vertical="top"/>
    </xf>
    <xf numFmtId="0" fontId="26" fillId="0" borderId="12">
      <alignment vertical="top"/>
    </xf>
    <xf numFmtId="40" fontId="27" fillId="0" borderId="13" applyFill="0" applyProtection="0">
      <alignment horizontal="right"/>
    </xf>
    <xf numFmtId="0" fontId="28" fillId="0" borderId="14">
      <alignment vertical="top"/>
    </xf>
    <xf numFmtId="0" fontId="29" fillId="15" borderId="0">
      <alignment vertical="top"/>
    </xf>
    <xf numFmtId="0" fontId="30" fillId="16" borderId="0">
      <alignment vertical="top"/>
    </xf>
    <xf numFmtId="0" fontId="27" fillId="0" borderId="13" applyNumberFormat="0" applyFill="0" applyProtection="0">
      <alignment horizontal="left"/>
    </xf>
    <xf numFmtId="0" fontId="11" fillId="17" borderId="0">
      <alignment vertical="top"/>
    </xf>
    <xf numFmtId="0" fontId="14" fillId="18" borderId="0">
      <alignment vertical="top"/>
    </xf>
    <xf numFmtId="0" fontId="11" fillId="19" borderId="0">
      <alignment vertical="top"/>
    </xf>
    <xf numFmtId="0" fontId="11" fillId="20" borderId="0">
      <alignment vertical="top"/>
    </xf>
    <xf numFmtId="0" fontId="11" fillId="21" borderId="0">
      <alignment vertical="top"/>
    </xf>
    <xf numFmtId="0" fontId="11" fillId="22" borderId="0">
      <alignment vertical="top"/>
    </xf>
    <xf numFmtId="0" fontId="14" fillId="23" borderId="0">
      <alignment vertical="top"/>
    </xf>
    <xf numFmtId="0" fontId="14" fillId="24" borderId="0">
      <alignment vertical="top"/>
    </xf>
    <xf numFmtId="0" fontId="11" fillId="25" borderId="0">
      <alignment vertical="top"/>
    </xf>
    <xf numFmtId="0" fontId="11" fillId="26" borderId="0">
      <alignment vertical="top"/>
    </xf>
    <xf numFmtId="0" fontId="14" fillId="27" borderId="0">
      <alignment vertical="top"/>
    </xf>
    <xf numFmtId="0" fontId="11" fillId="28" borderId="0">
      <alignment vertical="top"/>
    </xf>
    <xf numFmtId="0" fontId="14" fillId="29" borderId="0">
      <alignment vertical="top"/>
    </xf>
    <xf numFmtId="0" fontId="14" fillId="30" borderId="0">
      <alignment vertical="top"/>
    </xf>
    <xf numFmtId="0" fontId="11" fillId="31" borderId="0">
      <alignment vertical="top"/>
    </xf>
    <xf numFmtId="0" fontId="14" fillId="32" borderId="0">
      <alignment vertical="top"/>
    </xf>
    <xf numFmtId="0" fontId="31" fillId="0" borderId="0"/>
    <xf numFmtId="0" fontId="27" fillId="0" borderId="13" applyNumberFormat="0" applyFill="0" applyProtection="0">
      <alignment horizontal="left"/>
    </xf>
  </cellStyleXfs>
  <cellXfs count="24">
    <xf numFmtId="0" fontId="0" fillId="0" borderId="0" xfId="0" applyFont="1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7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180" fontId="6" fillId="0" borderId="2" xfId="0" applyNumberFormat="1" applyFont="1" applyFill="1" applyBorder="1" applyAlignment="1" applyProtection="1">
      <alignment horizontal="center" vertical="center"/>
      <protection locked="0"/>
    </xf>
    <xf numFmtId="181" fontId="8" fillId="0" borderId="2" xfId="0" applyNumberFormat="1" applyFont="1" applyFill="1" applyBorder="1" applyAlignment="1">
      <alignment horizontal="right" vertical="center"/>
    </xf>
    <xf numFmtId="182" fontId="8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right" vertical="center"/>
    </xf>
    <xf numFmtId="182" fontId="8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Protection="1"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accountNameD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auxAccProjectNameD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workbookViewId="0">
      <selection activeCell="D149" sqref="D149"/>
    </sheetView>
  </sheetViews>
  <sheetFormatPr defaultColWidth="9.33333333333333" defaultRowHeight="14.25" customHeight="1" outlineLevelCol="5"/>
  <cols>
    <col min="1" max="1" width="55.6571428571429" style="1" customWidth="1"/>
    <col min="2" max="2" width="8.65714285714286" style="1" customWidth="1"/>
    <col min="3" max="5" width="16.6571428571429" style="1" customWidth="1"/>
    <col min="6" max="6" width="3.65714285714286" style="1" customWidth="1"/>
    <col min="7" max="16384" width="9.33333333333333" style="1"/>
  </cols>
  <sheetData>
    <row r="1" ht="36" customHeight="1" spans="1:6">
      <c r="A1" s="2" t="s">
        <v>0</v>
      </c>
      <c r="B1" s="3"/>
      <c r="C1" s="3"/>
      <c r="D1" s="3"/>
      <c r="E1" s="4"/>
      <c r="F1" s="5"/>
    </row>
    <row r="2" ht="15.75" customHeight="1" spans="1:6">
      <c r="A2" s="6" t="s">
        <v>1</v>
      </c>
      <c r="B2" s="7"/>
      <c r="C2" s="8"/>
      <c r="D2" s="9"/>
      <c r="E2" s="10" t="s">
        <v>2</v>
      </c>
      <c r="F2" s="5"/>
    </row>
    <row r="3" ht="18" customHeight="1" spans="1:6">
      <c r="A3" s="11" t="s">
        <v>3</v>
      </c>
      <c r="B3" s="11" t="s">
        <v>4</v>
      </c>
      <c r="C3" s="11" t="s">
        <v>5</v>
      </c>
      <c r="D3" s="12"/>
      <c r="E3" s="12"/>
      <c r="F3" s="13"/>
    </row>
    <row r="4" ht="18" customHeight="1" spans="1:6">
      <c r="A4" s="12"/>
      <c r="B4" s="12"/>
      <c r="C4" s="11" t="s">
        <v>6</v>
      </c>
      <c r="D4" s="11" t="s">
        <v>7</v>
      </c>
      <c r="E4" s="11" t="s">
        <v>8</v>
      </c>
      <c r="F4" s="13"/>
    </row>
    <row r="5" ht="15.75" customHeight="1" spans="1:6">
      <c r="A5" s="14" t="s">
        <v>9</v>
      </c>
      <c r="B5" s="15"/>
      <c r="C5" s="16"/>
      <c r="D5" s="16"/>
      <c r="E5" s="16"/>
      <c r="F5" s="13"/>
    </row>
    <row r="6" ht="15.75" customHeight="1" spans="1:6">
      <c r="A6" s="14" t="s">
        <v>10</v>
      </c>
      <c r="B6" s="17" t="s">
        <v>11</v>
      </c>
      <c r="C6" s="18">
        <v>8960870.73</v>
      </c>
      <c r="D6" s="18">
        <v>6088664.56</v>
      </c>
      <c r="E6" s="19">
        <f>C6+D6</f>
        <v>15049535.29</v>
      </c>
      <c r="F6" s="13"/>
    </row>
    <row r="7" ht="15.75" customHeight="1" spans="1:6">
      <c r="A7" s="14" t="s">
        <v>12</v>
      </c>
      <c r="B7" s="17" t="s">
        <v>13</v>
      </c>
      <c r="C7" s="16"/>
      <c r="D7" s="16"/>
      <c r="E7" s="19">
        <f t="shared" ref="E7:E12" si="0">C7+D7</f>
        <v>0</v>
      </c>
      <c r="F7" s="13"/>
    </row>
    <row r="8" ht="15.75" customHeight="1" spans="1:6">
      <c r="A8" s="14" t="s">
        <v>14</v>
      </c>
      <c r="B8" s="17" t="s">
        <v>15</v>
      </c>
      <c r="C8" s="16"/>
      <c r="D8" s="16"/>
      <c r="E8" s="19">
        <f t="shared" si="0"/>
        <v>0</v>
      </c>
      <c r="F8" s="13"/>
    </row>
    <row r="9" ht="15.75" customHeight="1" spans="1:6">
      <c r="A9" s="14" t="s">
        <v>16</v>
      </c>
      <c r="B9" s="17" t="s">
        <v>17</v>
      </c>
      <c r="C9" s="16"/>
      <c r="D9" s="16"/>
      <c r="E9" s="19">
        <f t="shared" si="0"/>
        <v>0</v>
      </c>
      <c r="F9" s="13"/>
    </row>
    <row r="10" ht="15.75" customHeight="1" spans="1:6">
      <c r="A10" s="14" t="s">
        <v>18</v>
      </c>
      <c r="B10" s="17" t="s">
        <v>19</v>
      </c>
      <c r="C10" s="16"/>
      <c r="D10" s="18"/>
      <c r="E10" s="19">
        <f t="shared" si="0"/>
        <v>0</v>
      </c>
      <c r="F10" s="13"/>
    </row>
    <row r="11" ht="15.75" customHeight="1" spans="1:6">
      <c r="A11" s="14" t="s">
        <v>20</v>
      </c>
      <c r="B11" s="17" t="s">
        <v>21</v>
      </c>
      <c r="C11" s="18">
        <v>233013.7</v>
      </c>
      <c r="D11" s="16"/>
      <c r="E11" s="19">
        <f t="shared" si="0"/>
        <v>233013.7</v>
      </c>
      <c r="F11" s="13"/>
    </row>
    <row r="12" ht="15.75" customHeight="1" spans="1:6">
      <c r="A12" s="14" t="s">
        <v>22</v>
      </c>
      <c r="B12" s="17" t="s">
        <v>23</v>
      </c>
      <c r="C12" s="18">
        <v>32961.45</v>
      </c>
      <c r="D12" s="16"/>
      <c r="E12" s="19">
        <f t="shared" si="0"/>
        <v>32961.45</v>
      </c>
      <c r="F12" s="13"/>
    </row>
    <row r="13" ht="15.75" customHeight="1" spans="1:6">
      <c r="A13" s="14" t="s">
        <v>24</v>
      </c>
      <c r="B13" s="17" t="s">
        <v>25</v>
      </c>
      <c r="C13" s="19">
        <f>SUM(C6:C12)</f>
        <v>9226845.88</v>
      </c>
      <c r="D13" s="19">
        <f>SUM(D6:D12)</f>
        <v>6088664.56</v>
      </c>
      <c r="E13" s="19">
        <f>SUM(E6:E12)</f>
        <v>15315510.44</v>
      </c>
      <c r="F13" s="13"/>
    </row>
    <row r="14" ht="15.75" customHeight="1" spans="1:6">
      <c r="A14" s="14" t="s">
        <v>26</v>
      </c>
      <c r="B14" s="20"/>
      <c r="C14" s="16"/>
      <c r="D14" s="16"/>
      <c r="E14" s="21"/>
      <c r="F14" s="13"/>
    </row>
    <row r="15" ht="15.75" customHeight="1" spans="1:6">
      <c r="A15" s="14" t="s">
        <v>27</v>
      </c>
      <c r="B15" s="17" t="s">
        <v>28</v>
      </c>
      <c r="C15" s="18">
        <v>23932216.53</v>
      </c>
      <c r="D15" s="16"/>
      <c r="E15" s="19">
        <v>23932216.53</v>
      </c>
      <c r="F15" s="13"/>
    </row>
    <row r="16" ht="15.75" customHeight="1" spans="1:6">
      <c r="A16" s="14" t="s">
        <v>29</v>
      </c>
      <c r="B16" s="17" t="s">
        <v>30</v>
      </c>
      <c r="C16" s="19">
        <v>23932216.53</v>
      </c>
      <c r="D16" s="16"/>
      <c r="E16" s="19">
        <f>C16+D16</f>
        <v>23932216.53</v>
      </c>
      <c r="F16" s="13"/>
    </row>
    <row r="17" ht="15.75" customHeight="1" spans="1:6">
      <c r="A17" s="14" t="s">
        <v>31</v>
      </c>
      <c r="B17" s="17"/>
      <c r="C17" s="19">
        <v>2195420.26</v>
      </c>
      <c r="D17" s="19"/>
      <c r="E17" s="19"/>
      <c r="F17" s="13"/>
    </row>
    <row r="18" ht="15.75" customHeight="1" spans="1:6">
      <c r="A18" s="14" t="s">
        <v>32</v>
      </c>
      <c r="B18" s="17"/>
      <c r="C18" s="19">
        <v>30000</v>
      </c>
      <c r="D18" s="19"/>
      <c r="E18" s="19"/>
      <c r="F18" s="13"/>
    </row>
    <row r="19" ht="15.75" customHeight="1" spans="1:6">
      <c r="A19" s="14" t="s">
        <v>33</v>
      </c>
      <c r="B19" s="17"/>
      <c r="C19" s="19">
        <v>599800</v>
      </c>
      <c r="D19" s="19"/>
      <c r="E19" s="19"/>
      <c r="F19" s="13"/>
    </row>
    <row r="20" ht="15.75" customHeight="1" spans="1:6">
      <c r="A20" s="14" t="s">
        <v>34</v>
      </c>
      <c r="B20" s="17"/>
      <c r="C20" s="19">
        <v>97000</v>
      </c>
      <c r="D20" s="19"/>
      <c r="E20" s="19"/>
      <c r="F20" s="13"/>
    </row>
    <row r="21" ht="15.75" customHeight="1" spans="1:6">
      <c r="A21" s="14" t="s">
        <v>35</v>
      </c>
      <c r="B21" s="17"/>
      <c r="C21" s="19">
        <v>53000</v>
      </c>
      <c r="D21" s="19"/>
      <c r="E21" s="19"/>
      <c r="F21" s="13"/>
    </row>
    <row r="22" ht="15.75" customHeight="1" spans="1:6">
      <c r="A22" s="14" t="s">
        <v>36</v>
      </c>
      <c r="B22" s="17"/>
      <c r="C22" s="19">
        <v>10000</v>
      </c>
      <c r="D22" s="19"/>
      <c r="E22" s="19"/>
      <c r="F22" s="13"/>
    </row>
    <row r="23" ht="15.75" customHeight="1" spans="1:6">
      <c r="A23" s="14" t="s">
        <v>37</v>
      </c>
      <c r="B23" s="17"/>
      <c r="C23" s="19">
        <v>110000</v>
      </c>
      <c r="D23" s="19"/>
      <c r="E23" s="19"/>
      <c r="F23" s="13"/>
    </row>
    <row r="24" ht="15.75" customHeight="1" spans="1:6">
      <c r="A24" s="14" t="s">
        <v>38</v>
      </c>
      <c r="B24" s="17"/>
      <c r="C24" s="19">
        <v>233960</v>
      </c>
      <c r="D24" s="19"/>
      <c r="E24" s="19"/>
      <c r="F24" s="13"/>
    </row>
    <row r="25" ht="15.75" customHeight="1" spans="1:6">
      <c r="A25" s="14" t="s">
        <v>39</v>
      </c>
      <c r="B25" s="17"/>
      <c r="C25" s="19">
        <v>12600</v>
      </c>
      <c r="D25" s="19"/>
      <c r="E25" s="19"/>
      <c r="F25" s="13"/>
    </row>
    <row r="26" ht="15.75" customHeight="1" spans="1:6">
      <c r="A26" s="14" t="s">
        <v>40</v>
      </c>
      <c r="B26" s="17"/>
      <c r="C26" s="19">
        <v>500000</v>
      </c>
      <c r="D26" s="19"/>
      <c r="E26" s="19"/>
      <c r="F26" s="13"/>
    </row>
    <row r="27" ht="15.75" customHeight="1" spans="1:6">
      <c r="A27" s="14" t="s">
        <v>41</v>
      </c>
      <c r="B27" s="17"/>
      <c r="C27" s="19">
        <v>50565</v>
      </c>
      <c r="D27" s="19"/>
      <c r="E27" s="19"/>
      <c r="F27" s="13"/>
    </row>
    <row r="28" ht="15.75" customHeight="1" spans="1:6">
      <c r="A28" s="14" t="s">
        <v>42</v>
      </c>
      <c r="B28" s="17"/>
      <c r="C28" s="19">
        <v>11460</v>
      </c>
      <c r="D28" s="19"/>
      <c r="E28" s="19"/>
      <c r="F28" s="13"/>
    </row>
    <row r="29" ht="15.75" customHeight="1" spans="1:6">
      <c r="A29" s="14" t="s">
        <v>43</v>
      </c>
      <c r="B29" s="17"/>
      <c r="C29" s="19">
        <v>9060</v>
      </c>
      <c r="D29" s="19"/>
      <c r="E29" s="19"/>
      <c r="F29" s="13"/>
    </row>
    <row r="30" ht="15.75" customHeight="1" spans="1:6">
      <c r="A30" s="14" t="s">
        <v>44</v>
      </c>
      <c r="B30" s="17"/>
      <c r="C30" s="19">
        <v>25900</v>
      </c>
      <c r="D30" s="19"/>
      <c r="E30" s="19"/>
      <c r="F30" s="13"/>
    </row>
    <row r="31" ht="15.75" customHeight="1" spans="1:6">
      <c r="A31" s="14" t="s">
        <v>45</v>
      </c>
      <c r="B31" s="17"/>
      <c r="C31" s="19">
        <v>6925.5</v>
      </c>
      <c r="D31" s="19"/>
      <c r="E31" s="19"/>
      <c r="F31" s="13"/>
    </row>
    <row r="32" ht="15.75" customHeight="1" spans="1:6">
      <c r="A32" s="14" t="s">
        <v>46</v>
      </c>
      <c r="B32" s="17"/>
      <c r="C32" s="19">
        <v>25000</v>
      </c>
      <c r="D32" s="19"/>
      <c r="E32" s="19"/>
      <c r="F32" s="13"/>
    </row>
    <row r="33" ht="15.75" customHeight="1" spans="1:6">
      <c r="A33" s="14" t="s">
        <v>47</v>
      </c>
      <c r="B33" s="17"/>
      <c r="C33" s="19">
        <v>4500</v>
      </c>
      <c r="D33" s="19"/>
      <c r="E33" s="19"/>
      <c r="F33" s="13"/>
    </row>
    <row r="34" ht="15.75" customHeight="1" spans="1:6">
      <c r="A34" s="14" t="s">
        <v>48</v>
      </c>
      <c r="B34" s="17"/>
      <c r="C34" s="19">
        <v>18194.67</v>
      </c>
      <c r="D34" s="19"/>
      <c r="E34" s="19"/>
      <c r="F34" s="13"/>
    </row>
    <row r="35" ht="15.75" customHeight="1" spans="1:6">
      <c r="A35" s="14" t="s">
        <v>49</v>
      </c>
      <c r="B35" s="17"/>
      <c r="C35" s="19">
        <v>292000</v>
      </c>
      <c r="D35" s="19"/>
      <c r="E35" s="19"/>
      <c r="F35" s="13"/>
    </row>
    <row r="36" ht="15.75" customHeight="1" spans="1:6">
      <c r="A36" s="14" t="s">
        <v>50</v>
      </c>
      <c r="B36" s="17"/>
      <c r="C36" s="19">
        <v>8150</v>
      </c>
      <c r="D36" s="19"/>
      <c r="E36" s="19"/>
      <c r="F36" s="13"/>
    </row>
    <row r="37" ht="15.75" customHeight="1" spans="1:6">
      <c r="A37" s="14" t="s">
        <v>51</v>
      </c>
      <c r="B37" s="17"/>
      <c r="C37" s="19">
        <v>17500</v>
      </c>
      <c r="D37" s="19"/>
      <c r="E37" s="19"/>
      <c r="F37" s="13"/>
    </row>
    <row r="38" ht="15.75" customHeight="1" spans="1:6">
      <c r="A38" s="14" t="s">
        <v>52</v>
      </c>
      <c r="B38" s="17"/>
      <c r="C38" s="19">
        <v>46212.6</v>
      </c>
      <c r="D38" s="19"/>
      <c r="E38" s="19"/>
      <c r="F38" s="13"/>
    </row>
    <row r="39" ht="15.75" customHeight="1" spans="1:6">
      <c r="A39" s="14" t="s">
        <v>53</v>
      </c>
      <c r="B39" s="17"/>
      <c r="C39" s="19">
        <v>2730</v>
      </c>
      <c r="D39" s="19"/>
      <c r="E39" s="19"/>
      <c r="F39" s="13"/>
    </row>
    <row r="40" ht="15.75" customHeight="1" spans="1:6">
      <c r="A40" s="14" t="s">
        <v>54</v>
      </c>
      <c r="B40" s="17"/>
      <c r="C40" s="19">
        <v>80000</v>
      </c>
      <c r="D40" s="19"/>
      <c r="E40" s="19"/>
      <c r="F40" s="13"/>
    </row>
    <row r="41" ht="15.75" customHeight="1" spans="1:6">
      <c r="A41" s="14" t="s">
        <v>55</v>
      </c>
      <c r="B41" s="17"/>
      <c r="C41" s="19">
        <v>17800</v>
      </c>
      <c r="D41" s="19"/>
      <c r="E41" s="19"/>
      <c r="F41" s="13"/>
    </row>
    <row r="42" ht="15.75" customHeight="1" spans="1:6">
      <c r="A42" s="14" t="s">
        <v>56</v>
      </c>
      <c r="B42" s="17"/>
      <c r="C42" s="19">
        <v>200000</v>
      </c>
      <c r="D42" s="19"/>
      <c r="E42" s="19"/>
      <c r="F42" s="13"/>
    </row>
    <row r="43" ht="15.75" customHeight="1" spans="1:6">
      <c r="A43" s="14" t="s">
        <v>57</v>
      </c>
      <c r="B43" s="17"/>
      <c r="C43" s="19">
        <v>38564.72</v>
      </c>
      <c r="D43" s="19"/>
      <c r="E43" s="19"/>
      <c r="F43" s="13"/>
    </row>
    <row r="44" ht="15.75" customHeight="1" spans="1:6">
      <c r="A44" s="14" t="s">
        <v>58</v>
      </c>
      <c r="B44" s="17"/>
      <c r="C44" s="19">
        <v>7640.84</v>
      </c>
      <c r="D44" s="19"/>
      <c r="E44" s="19"/>
      <c r="F44" s="13"/>
    </row>
    <row r="45" ht="15.75" customHeight="1" spans="1:6">
      <c r="A45" s="14" t="s">
        <v>59</v>
      </c>
      <c r="B45" s="17"/>
      <c r="C45" s="19">
        <v>10000</v>
      </c>
      <c r="D45" s="19"/>
      <c r="E45" s="19"/>
      <c r="F45" s="13"/>
    </row>
    <row r="46" ht="15.75" customHeight="1" spans="1:6">
      <c r="A46" s="14" t="s">
        <v>60</v>
      </c>
      <c r="B46" s="17"/>
      <c r="C46" s="19">
        <v>49628.08</v>
      </c>
      <c r="D46" s="19"/>
      <c r="E46" s="19"/>
      <c r="F46" s="13"/>
    </row>
    <row r="47" ht="15.75" customHeight="1" spans="1:6">
      <c r="A47" s="14" t="s">
        <v>61</v>
      </c>
      <c r="B47" s="17"/>
      <c r="C47" s="19">
        <v>5040</v>
      </c>
      <c r="D47" s="19"/>
      <c r="E47" s="19"/>
      <c r="F47" s="13"/>
    </row>
    <row r="48" ht="15.75" customHeight="1" spans="1:6">
      <c r="A48" s="14" t="s">
        <v>62</v>
      </c>
      <c r="B48" s="17"/>
      <c r="C48" s="19">
        <v>37500</v>
      </c>
      <c r="D48" s="19"/>
      <c r="E48" s="19"/>
      <c r="F48" s="13"/>
    </row>
    <row r="49" ht="15.75" customHeight="1" spans="1:6">
      <c r="A49" s="14" t="s">
        <v>63</v>
      </c>
      <c r="B49" s="17"/>
      <c r="C49" s="19">
        <v>16544.2</v>
      </c>
      <c r="D49" s="19"/>
      <c r="E49" s="19"/>
      <c r="F49" s="13"/>
    </row>
    <row r="50" ht="15.75" customHeight="1" spans="1:6">
      <c r="A50" s="14" t="s">
        <v>64</v>
      </c>
      <c r="B50" s="17"/>
      <c r="C50" s="19">
        <v>69358.88</v>
      </c>
      <c r="D50" s="19"/>
      <c r="E50" s="19"/>
      <c r="F50" s="13"/>
    </row>
    <row r="51" ht="15.75" customHeight="1" spans="1:6">
      <c r="A51" s="14" t="s">
        <v>65</v>
      </c>
      <c r="B51" s="17"/>
      <c r="C51" s="19">
        <v>1604</v>
      </c>
      <c r="D51" s="19"/>
      <c r="E51" s="19"/>
      <c r="F51" s="13"/>
    </row>
    <row r="52" ht="15.75" customHeight="1" spans="1:6">
      <c r="A52" s="14" t="s">
        <v>66</v>
      </c>
      <c r="B52" s="17"/>
      <c r="C52" s="19">
        <v>6280</v>
      </c>
      <c r="D52" s="19"/>
      <c r="E52" s="19"/>
      <c r="F52" s="13"/>
    </row>
    <row r="53" ht="15.75" customHeight="1" spans="1:6">
      <c r="A53" s="14" t="s">
        <v>67</v>
      </c>
      <c r="B53" s="17"/>
      <c r="C53" s="19">
        <v>638.4</v>
      </c>
      <c r="D53" s="19"/>
      <c r="E53" s="19"/>
      <c r="F53" s="13"/>
    </row>
    <row r="54" ht="15.75" customHeight="1" spans="1:6">
      <c r="A54" s="14" t="s">
        <v>68</v>
      </c>
      <c r="B54" s="17"/>
      <c r="C54" s="19">
        <v>9294.4</v>
      </c>
      <c r="D54" s="19"/>
      <c r="E54" s="19"/>
      <c r="F54" s="13"/>
    </row>
    <row r="55" ht="15.75" customHeight="1" spans="1:6">
      <c r="A55" s="14" t="s">
        <v>69</v>
      </c>
      <c r="B55" s="17"/>
      <c r="C55" s="19">
        <v>1576.8</v>
      </c>
      <c r="D55" s="19"/>
      <c r="E55" s="19"/>
      <c r="F55" s="13"/>
    </row>
    <row r="56" ht="15.75" customHeight="1" spans="1:6">
      <c r="A56" s="14" t="s">
        <v>70</v>
      </c>
      <c r="B56" s="17"/>
      <c r="C56" s="19">
        <v>3124.8</v>
      </c>
      <c r="D56" s="19"/>
      <c r="E56" s="19"/>
      <c r="F56" s="13"/>
    </row>
    <row r="57" ht="15.75" customHeight="1" spans="1:6">
      <c r="A57" s="14" t="s">
        <v>71</v>
      </c>
      <c r="B57" s="17"/>
      <c r="C57" s="19">
        <v>1505</v>
      </c>
      <c r="D57" s="19"/>
      <c r="E57" s="19"/>
      <c r="F57" s="13"/>
    </row>
    <row r="58" ht="15.75" customHeight="1" spans="1:6">
      <c r="A58" s="14" t="s">
        <v>72</v>
      </c>
      <c r="B58" s="17"/>
      <c r="C58" s="19">
        <v>6899.85</v>
      </c>
      <c r="D58" s="19"/>
      <c r="E58" s="19"/>
      <c r="F58" s="13"/>
    </row>
    <row r="59" ht="15.75" customHeight="1" spans="1:6">
      <c r="A59" s="14" t="s">
        <v>73</v>
      </c>
      <c r="B59" s="17"/>
      <c r="C59" s="19">
        <v>9176</v>
      </c>
      <c r="D59" s="19"/>
      <c r="E59" s="19"/>
      <c r="F59" s="13"/>
    </row>
    <row r="60" ht="15.75" customHeight="1" spans="1:6">
      <c r="A60" s="14" t="s">
        <v>74</v>
      </c>
      <c r="B60" s="17"/>
      <c r="C60" s="19">
        <v>7900</v>
      </c>
      <c r="D60" s="19"/>
      <c r="E60" s="19"/>
      <c r="F60" s="13"/>
    </row>
    <row r="61" ht="15.75" customHeight="1" spans="1:6">
      <c r="A61" s="14" t="s">
        <v>75</v>
      </c>
      <c r="B61" s="17"/>
      <c r="C61" s="19">
        <v>3844</v>
      </c>
      <c r="D61" s="19"/>
      <c r="E61" s="19"/>
      <c r="F61" s="13"/>
    </row>
    <row r="62" ht="15.75" customHeight="1" spans="1:6">
      <c r="A62" s="14" t="s">
        <v>76</v>
      </c>
      <c r="B62" s="17"/>
      <c r="C62" s="19">
        <v>6000</v>
      </c>
      <c r="D62" s="19"/>
      <c r="E62" s="19"/>
      <c r="F62" s="13"/>
    </row>
    <row r="63" ht="15.75" customHeight="1" spans="1:6">
      <c r="A63" s="14" t="s">
        <v>77</v>
      </c>
      <c r="B63" s="17"/>
      <c r="C63" s="19">
        <v>25226.1</v>
      </c>
      <c r="D63" s="19"/>
      <c r="E63" s="19"/>
      <c r="F63" s="13"/>
    </row>
    <row r="64" ht="15.75" customHeight="1" spans="1:6">
      <c r="A64" s="14" t="s">
        <v>78</v>
      </c>
      <c r="B64" s="17"/>
      <c r="C64" s="19">
        <v>1545</v>
      </c>
      <c r="D64" s="19"/>
      <c r="E64" s="19"/>
      <c r="F64" s="13"/>
    </row>
    <row r="65" ht="15.75" customHeight="1" spans="1:6">
      <c r="A65" s="14" t="s">
        <v>79</v>
      </c>
      <c r="B65" s="17"/>
      <c r="C65" s="19">
        <v>2000</v>
      </c>
      <c r="D65" s="19"/>
      <c r="E65" s="19"/>
      <c r="F65" s="13"/>
    </row>
    <row r="66" ht="15.75" customHeight="1" spans="1:6">
      <c r="A66" s="14" t="s">
        <v>80</v>
      </c>
      <c r="B66" s="17"/>
      <c r="C66" s="19">
        <v>30300</v>
      </c>
      <c r="D66" s="19"/>
      <c r="E66" s="19"/>
      <c r="F66" s="13"/>
    </row>
    <row r="67" ht="15.75" customHeight="1" spans="1:6">
      <c r="A67" s="14" t="s">
        <v>81</v>
      </c>
      <c r="B67" s="17"/>
      <c r="C67" s="19">
        <v>11600</v>
      </c>
      <c r="D67" s="19"/>
      <c r="E67" s="19"/>
      <c r="F67" s="13"/>
    </row>
    <row r="68" ht="15.75" customHeight="1" spans="1:6">
      <c r="A68" s="14" t="s">
        <v>82</v>
      </c>
      <c r="B68" s="17"/>
      <c r="C68" s="19">
        <v>1000</v>
      </c>
      <c r="D68" s="19"/>
      <c r="E68" s="19"/>
      <c r="F68" s="13"/>
    </row>
    <row r="69" ht="15.75" customHeight="1" spans="1:6">
      <c r="A69" s="14" t="s">
        <v>83</v>
      </c>
      <c r="B69" s="17"/>
      <c r="C69" s="19">
        <v>5000</v>
      </c>
      <c r="D69" s="19"/>
      <c r="E69" s="19"/>
      <c r="F69" s="13"/>
    </row>
    <row r="70" ht="15.75" customHeight="1" spans="1:6">
      <c r="A70" s="14" t="s">
        <v>84</v>
      </c>
      <c r="B70" s="17"/>
      <c r="C70" s="19">
        <v>3000</v>
      </c>
      <c r="D70" s="19"/>
      <c r="E70" s="19"/>
      <c r="F70" s="13"/>
    </row>
    <row r="71" ht="15.75" customHeight="1" spans="1:6">
      <c r="A71" s="14" t="s">
        <v>85</v>
      </c>
      <c r="B71" s="17"/>
      <c r="C71" s="19">
        <v>14000</v>
      </c>
      <c r="D71" s="19"/>
      <c r="E71" s="19"/>
      <c r="F71" s="13"/>
    </row>
    <row r="72" ht="15.75" customHeight="1" spans="1:6">
      <c r="A72" s="14" t="s">
        <v>86</v>
      </c>
      <c r="B72" s="17"/>
      <c r="C72" s="19">
        <v>3705.2</v>
      </c>
      <c r="D72" s="19"/>
      <c r="E72" s="19"/>
      <c r="F72" s="13"/>
    </row>
    <row r="73" ht="15.75" customHeight="1" spans="1:6">
      <c r="A73" s="14" t="s">
        <v>87</v>
      </c>
      <c r="B73" s="17"/>
      <c r="C73" s="19">
        <v>18650</v>
      </c>
      <c r="D73" s="19"/>
      <c r="E73" s="19"/>
      <c r="F73" s="13"/>
    </row>
    <row r="74" ht="15.75" customHeight="1" spans="1:6">
      <c r="A74" s="14" t="s">
        <v>88</v>
      </c>
      <c r="B74" s="17"/>
      <c r="C74" s="19">
        <v>7971.6</v>
      </c>
      <c r="D74" s="19"/>
      <c r="E74" s="19"/>
      <c r="F74" s="13"/>
    </row>
    <row r="75" ht="15.75" customHeight="1" spans="1:6">
      <c r="A75" s="14" t="s">
        <v>89</v>
      </c>
      <c r="B75" s="17"/>
      <c r="C75" s="19">
        <v>7168</v>
      </c>
      <c r="D75" s="19"/>
      <c r="E75" s="19"/>
      <c r="F75" s="13"/>
    </row>
    <row r="76" ht="15.75" customHeight="1" spans="1:6">
      <c r="A76" s="14" t="s">
        <v>90</v>
      </c>
      <c r="B76" s="17"/>
      <c r="C76" s="19">
        <v>16308</v>
      </c>
      <c r="D76" s="19"/>
      <c r="E76" s="19"/>
      <c r="F76" s="13"/>
    </row>
    <row r="77" ht="15.75" customHeight="1" spans="1:6">
      <c r="A77" s="14" t="s">
        <v>91</v>
      </c>
      <c r="B77" s="17"/>
      <c r="C77" s="19">
        <v>36576.72</v>
      </c>
      <c r="D77" s="19"/>
      <c r="E77" s="19"/>
      <c r="F77" s="13"/>
    </row>
    <row r="78" ht="15.75" customHeight="1" spans="1:6">
      <c r="A78" s="14" t="s">
        <v>92</v>
      </c>
      <c r="B78" s="17"/>
      <c r="C78" s="19">
        <v>20732</v>
      </c>
      <c r="D78" s="19"/>
      <c r="E78" s="19"/>
      <c r="F78" s="13"/>
    </row>
    <row r="79" ht="15.75" customHeight="1" spans="1:6">
      <c r="A79" s="14" t="s">
        <v>93</v>
      </c>
      <c r="B79" s="17"/>
      <c r="C79" s="19">
        <v>9548</v>
      </c>
      <c r="D79" s="19"/>
      <c r="E79" s="19"/>
      <c r="F79" s="13"/>
    </row>
    <row r="80" ht="15.75" customHeight="1" spans="1:6">
      <c r="A80" s="14" t="s">
        <v>94</v>
      </c>
      <c r="B80" s="17"/>
      <c r="C80" s="19">
        <v>8056</v>
      </c>
      <c r="D80" s="19"/>
      <c r="E80" s="19"/>
      <c r="F80" s="13"/>
    </row>
    <row r="81" ht="15.75" customHeight="1" spans="1:6">
      <c r="A81" s="14" t="s">
        <v>95</v>
      </c>
      <c r="B81" s="17"/>
      <c r="C81" s="19">
        <v>-3382.65</v>
      </c>
      <c r="D81" s="19"/>
      <c r="E81" s="19" t="s">
        <v>96</v>
      </c>
      <c r="F81" s="13"/>
    </row>
    <row r="82" ht="15.75" customHeight="1" spans="1:6">
      <c r="A82" s="14" t="s">
        <v>97</v>
      </c>
      <c r="B82" s="17"/>
      <c r="C82" s="19">
        <v>1583</v>
      </c>
      <c r="D82" s="19"/>
      <c r="E82" s="19"/>
      <c r="F82" s="13"/>
    </row>
    <row r="83" ht="15.75" customHeight="1" spans="1:6">
      <c r="A83" s="14" t="s">
        <v>98</v>
      </c>
      <c r="B83" s="17"/>
      <c r="C83" s="19">
        <v>11091.2</v>
      </c>
      <c r="D83" s="19"/>
      <c r="E83" s="19"/>
      <c r="F83" s="13"/>
    </row>
    <row r="84" ht="15.75" customHeight="1" spans="1:6">
      <c r="A84" s="14" t="s">
        <v>99</v>
      </c>
      <c r="B84" s="17"/>
      <c r="C84" s="19">
        <v>24204</v>
      </c>
      <c r="D84" s="19"/>
      <c r="E84" s="19"/>
      <c r="F84" s="13"/>
    </row>
    <row r="85" ht="15.75" customHeight="1" spans="1:6">
      <c r="A85" s="14" t="s">
        <v>100</v>
      </c>
      <c r="B85" s="17"/>
      <c r="C85" s="19">
        <v>85400</v>
      </c>
      <c r="D85" s="19"/>
      <c r="E85" s="19"/>
      <c r="F85" s="13"/>
    </row>
    <row r="86" ht="15.75" customHeight="1" spans="1:6">
      <c r="A86" s="14" t="s">
        <v>101</v>
      </c>
      <c r="B86" s="17"/>
      <c r="C86" s="19">
        <v>12300</v>
      </c>
      <c r="D86" s="19"/>
      <c r="E86" s="19"/>
      <c r="F86" s="13"/>
    </row>
    <row r="87" ht="15.75" customHeight="1" spans="1:6">
      <c r="A87" s="14" t="s">
        <v>102</v>
      </c>
      <c r="B87" s="17"/>
      <c r="C87" s="19">
        <v>25000</v>
      </c>
      <c r="D87" s="19"/>
      <c r="E87" s="19"/>
      <c r="F87" s="13"/>
    </row>
    <row r="88" ht="15.75" customHeight="1" spans="1:6">
      <c r="A88" s="14" t="s">
        <v>103</v>
      </c>
      <c r="B88" s="17"/>
      <c r="C88" s="19">
        <v>11492</v>
      </c>
      <c r="D88" s="19"/>
      <c r="E88" s="19"/>
      <c r="F88" s="13"/>
    </row>
    <row r="89" ht="15.75" customHeight="1" spans="1:6">
      <c r="A89" s="14" t="s">
        <v>104</v>
      </c>
      <c r="B89" s="17"/>
      <c r="C89" s="19">
        <v>16800</v>
      </c>
      <c r="D89" s="19"/>
      <c r="E89" s="19"/>
      <c r="F89" s="13"/>
    </row>
    <row r="90" ht="15.75" customHeight="1" spans="1:6">
      <c r="A90" s="14" t="s">
        <v>105</v>
      </c>
      <c r="B90" s="17"/>
      <c r="C90" s="19">
        <v>8670</v>
      </c>
      <c r="D90" s="19"/>
      <c r="E90" s="19"/>
      <c r="F90" s="13"/>
    </row>
    <row r="91" ht="15.75" customHeight="1" spans="1:6">
      <c r="A91" s="14" t="s">
        <v>106</v>
      </c>
      <c r="B91" s="17"/>
      <c r="C91" s="19">
        <v>4200</v>
      </c>
      <c r="D91" s="19"/>
      <c r="E91" s="19"/>
      <c r="F91" s="13"/>
    </row>
    <row r="92" ht="15.75" customHeight="1" spans="1:6">
      <c r="A92" s="14" t="s">
        <v>107</v>
      </c>
      <c r="B92" s="17"/>
      <c r="C92" s="19">
        <v>7449</v>
      </c>
      <c r="D92" s="19"/>
      <c r="E92" s="19"/>
      <c r="F92" s="13"/>
    </row>
    <row r="93" ht="15.75" customHeight="1" spans="1:6">
      <c r="A93" s="14" t="s">
        <v>108</v>
      </c>
      <c r="B93" s="17"/>
      <c r="C93" s="19">
        <v>22937.6</v>
      </c>
      <c r="D93" s="19"/>
      <c r="E93" s="19"/>
      <c r="F93" s="13"/>
    </row>
    <row r="94" ht="15.75" customHeight="1" spans="1:6">
      <c r="A94" s="14" t="s">
        <v>109</v>
      </c>
      <c r="B94" s="17"/>
      <c r="C94" s="19">
        <v>28000</v>
      </c>
      <c r="D94" s="19"/>
      <c r="E94" s="19"/>
      <c r="F94" s="13"/>
    </row>
    <row r="95" ht="15.75" customHeight="1" spans="1:6">
      <c r="A95" s="14" t="s">
        <v>110</v>
      </c>
      <c r="B95" s="17"/>
      <c r="C95" s="19">
        <v>32044.5</v>
      </c>
      <c r="D95" s="19"/>
      <c r="E95" s="19"/>
      <c r="F95" s="13"/>
    </row>
    <row r="96" ht="15.75" customHeight="1" spans="1:6">
      <c r="A96" s="14" t="s">
        <v>111</v>
      </c>
      <c r="B96" s="17"/>
      <c r="C96" s="19">
        <v>5860</v>
      </c>
      <c r="D96" s="19"/>
      <c r="E96" s="19"/>
      <c r="F96" s="13"/>
    </row>
    <row r="97" ht="15.75" customHeight="1" spans="1:6">
      <c r="A97" s="14" t="s">
        <v>112</v>
      </c>
      <c r="B97" s="17"/>
      <c r="C97" s="19">
        <v>7690</v>
      </c>
      <c r="D97" s="19"/>
      <c r="E97" s="19"/>
      <c r="F97" s="13"/>
    </row>
    <row r="98" ht="15.75" customHeight="1" spans="1:6">
      <c r="A98" s="14" t="s">
        <v>113</v>
      </c>
      <c r="B98" s="17"/>
      <c r="C98" s="19">
        <v>3770</v>
      </c>
      <c r="D98" s="19"/>
      <c r="E98" s="19"/>
      <c r="F98" s="13"/>
    </row>
    <row r="99" ht="15.75" customHeight="1" spans="1:6">
      <c r="A99" s="14" t="s">
        <v>114</v>
      </c>
      <c r="B99" s="17"/>
      <c r="C99" s="19">
        <v>13510</v>
      </c>
      <c r="D99" s="19"/>
      <c r="E99" s="19"/>
      <c r="F99" s="13"/>
    </row>
    <row r="100" ht="15.75" customHeight="1" spans="1:6">
      <c r="A100" s="14" t="s">
        <v>115</v>
      </c>
      <c r="B100" s="17"/>
      <c r="C100" s="19">
        <v>25796</v>
      </c>
      <c r="D100" s="19"/>
      <c r="E100" s="19"/>
      <c r="F100" s="13"/>
    </row>
    <row r="101" ht="15.75" customHeight="1" spans="1:6">
      <c r="A101" s="14" t="s">
        <v>116</v>
      </c>
      <c r="B101" s="17"/>
      <c r="C101" s="19">
        <v>55660.4</v>
      </c>
      <c r="D101" s="19"/>
      <c r="E101" s="19"/>
      <c r="F101" s="13"/>
    </row>
    <row r="102" ht="15.75" customHeight="1" spans="1:6">
      <c r="A102" s="14" t="s">
        <v>117</v>
      </c>
      <c r="B102" s="17"/>
      <c r="C102" s="19">
        <v>15824</v>
      </c>
      <c r="D102" s="19"/>
      <c r="E102" s="19"/>
      <c r="F102" s="13"/>
    </row>
    <row r="103" ht="15.75" customHeight="1" spans="1:6">
      <c r="A103" s="14" t="s">
        <v>118</v>
      </c>
      <c r="B103" s="17"/>
      <c r="C103" s="19">
        <v>18356</v>
      </c>
      <c r="D103" s="19"/>
      <c r="E103" s="19"/>
      <c r="F103" s="13"/>
    </row>
    <row r="104" ht="15.75" customHeight="1" spans="1:6">
      <c r="A104" s="14" t="s">
        <v>119</v>
      </c>
      <c r="B104" s="17"/>
      <c r="C104" s="19">
        <v>64000</v>
      </c>
      <c r="D104" s="19"/>
      <c r="E104" s="19"/>
      <c r="F104" s="13"/>
    </row>
    <row r="105" ht="15.75" customHeight="1" spans="1:6">
      <c r="A105" s="14" t="s">
        <v>120</v>
      </c>
      <c r="B105" s="17"/>
      <c r="C105" s="19">
        <v>613910</v>
      </c>
      <c r="D105" s="19"/>
      <c r="E105" s="19"/>
      <c r="F105" s="13"/>
    </row>
    <row r="106" ht="15.75" customHeight="1" spans="1:6">
      <c r="A106" s="14" t="s">
        <v>121</v>
      </c>
      <c r="B106" s="17"/>
      <c r="C106" s="19">
        <v>178544</v>
      </c>
      <c r="D106" s="19"/>
      <c r="E106" s="19"/>
      <c r="F106" s="13"/>
    </row>
    <row r="107" ht="15.75" customHeight="1" spans="1:6">
      <c r="A107" s="14" t="s">
        <v>122</v>
      </c>
      <c r="B107" s="17"/>
      <c r="C107" s="19">
        <v>260000</v>
      </c>
      <c r="D107" s="19"/>
      <c r="E107" s="19"/>
      <c r="F107" s="13"/>
    </row>
    <row r="108" ht="15.75" customHeight="1" spans="1:6">
      <c r="A108" s="14" t="s">
        <v>123</v>
      </c>
      <c r="B108" s="17"/>
      <c r="C108" s="19">
        <v>962140</v>
      </c>
      <c r="D108" s="19"/>
      <c r="E108" s="19"/>
      <c r="F108" s="13"/>
    </row>
    <row r="109" ht="15.75" customHeight="1" spans="1:6">
      <c r="A109" s="14" t="s">
        <v>124</v>
      </c>
      <c r="B109" s="17"/>
      <c r="C109" s="19">
        <v>30336</v>
      </c>
      <c r="D109" s="19"/>
      <c r="E109" s="19"/>
      <c r="F109" s="13"/>
    </row>
    <row r="110" ht="15.75" customHeight="1" spans="1:6">
      <c r="A110" s="14" t="s">
        <v>125</v>
      </c>
      <c r="B110" s="17"/>
      <c r="C110" s="19">
        <v>4230</v>
      </c>
      <c r="D110" s="19"/>
      <c r="E110" s="19"/>
      <c r="F110" s="13"/>
    </row>
    <row r="111" ht="15.75" customHeight="1" spans="1:6">
      <c r="A111" s="14" t="s">
        <v>126</v>
      </c>
      <c r="B111" s="17"/>
      <c r="C111" s="19">
        <v>3000</v>
      </c>
      <c r="D111" s="19"/>
      <c r="E111" s="19"/>
      <c r="F111" s="13"/>
    </row>
    <row r="112" ht="15.75" customHeight="1" spans="1:6">
      <c r="A112" s="14" t="s">
        <v>127</v>
      </c>
      <c r="B112" s="17"/>
      <c r="C112" s="19">
        <v>38000</v>
      </c>
      <c r="D112" s="19"/>
      <c r="E112" s="19"/>
      <c r="F112" s="13"/>
    </row>
    <row r="113" ht="15.75" customHeight="1" spans="1:6">
      <c r="A113" s="14" t="s">
        <v>128</v>
      </c>
      <c r="B113" s="17"/>
      <c r="C113" s="19">
        <v>5000</v>
      </c>
      <c r="D113" s="19"/>
      <c r="E113" s="19"/>
      <c r="F113" s="13"/>
    </row>
    <row r="114" ht="15.75" customHeight="1" spans="1:6">
      <c r="A114" s="14" t="s">
        <v>129</v>
      </c>
      <c r="B114" s="17"/>
      <c r="C114" s="19">
        <v>126125</v>
      </c>
      <c r="D114" s="19"/>
      <c r="E114" s="19"/>
      <c r="F114" s="13"/>
    </row>
    <row r="115" ht="15.75" customHeight="1" spans="1:6">
      <c r="A115" s="14" t="s">
        <v>130</v>
      </c>
      <c r="B115" s="17"/>
      <c r="C115" s="19">
        <v>19992</v>
      </c>
      <c r="D115" s="19"/>
      <c r="E115" s="19"/>
      <c r="F115" s="13"/>
    </row>
    <row r="116" ht="15.75" customHeight="1" spans="1:6">
      <c r="A116" s="14" t="s">
        <v>131</v>
      </c>
      <c r="B116" s="17"/>
      <c r="C116" s="19">
        <v>9867</v>
      </c>
      <c r="D116" s="19"/>
      <c r="E116" s="19"/>
      <c r="F116" s="13"/>
    </row>
    <row r="117" ht="15.75" customHeight="1" spans="1:6">
      <c r="A117" s="14" t="s">
        <v>132</v>
      </c>
      <c r="B117" s="17"/>
      <c r="C117" s="19">
        <v>38800</v>
      </c>
      <c r="D117" s="19"/>
      <c r="E117" s="19"/>
      <c r="F117" s="13"/>
    </row>
    <row r="118" ht="15.75" customHeight="1" spans="1:6">
      <c r="A118" s="14" t="s">
        <v>133</v>
      </c>
      <c r="B118" s="17"/>
      <c r="C118" s="19">
        <v>720800</v>
      </c>
      <c r="D118" s="19"/>
      <c r="E118" s="19"/>
      <c r="F118" s="13"/>
    </row>
    <row r="119" ht="15.75" customHeight="1" spans="1:6">
      <c r="A119" s="14" t="s">
        <v>134</v>
      </c>
      <c r="B119" s="17"/>
      <c r="C119" s="19">
        <v>135800</v>
      </c>
      <c r="D119" s="19"/>
      <c r="E119" s="19"/>
      <c r="F119" s="13"/>
    </row>
    <row r="120" ht="15.75" customHeight="1" spans="1:6">
      <c r="A120" s="14" t="s">
        <v>135</v>
      </c>
      <c r="B120" s="17"/>
      <c r="C120" s="19">
        <v>339500</v>
      </c>
      <c r="D120" s="19"/>
      <c r="E120" s="19"/>
      <c r="F120" s="13"/>
    </row>
    <row r="121" ht="15.75" customHeight="1" spans="1:6">
      <c r="A121" s="14" t="s">
        <v>136</v>
      </c>
      <c r="B121" s="17"/>
      <c r="C121" s="19">
        <v>100000</v>
      </c>
      <c r="D121" s="19"/>
      <c r="E121" s="19"/>
      <c r="F121" s="13"/>
    </row>
    <row r="122" ht="15.75" customHeight="1" spans="1:6">
      <c r="A122" s="14" t="s">
        <v>137</v>
      </c>
      <c r="B122" s="17"/>
      <c r="C122" s="19">
        <v>291000</v>
      </c>
      <c r="D122" s="19"/>
      <c r="E122" s="19"/>
      <c r="F122" s="13"/>
    </row>
    <row r="123" ht="15.75" customHeight="1" spans="1:6">
      <c r="A123" s="14" t="s">
        <v>138</v>
      </c>
      <c r="B123" s="17"/>
      <c r="C123" s="19">
        <v>29100</v>
      </c>
      <c r="D123" s="19"/>
      <c r="E123" s="19"/>
      <c r="F123" s="13"/>
    </row>
    <row r="124" ht="15.75" customHeight="1" spans="1:6">
      <c r="A124" s="14" t="s">
        <v>139</v>
      </c>
      <c r="B124" s="17"/>
      <c r="C124" s="19">
        <v>10000</v>
      </c>
      <c r="D124" s="19"/>
      <c r="E124" s="19"/>
      <c r="F124" s="13"/>
    </row>
    <row r="125" ht="15.75" customHeight="1" spans="1:6">
      <c r="A125" s="14" t="s">
        <v>140</v>
      </c>
      <c r="B125" s="17"/>
      <c r="C125" s="19">
        <v>5000</v>
      </c>
      <c r="D125" s="19"/>
      <c r="E125" s="19"/>
      <c r="F125" s="13"/>
    </row>
    <row r="126" ht="15.75" customHeight="1" spans="1:6">
      <c r="A126" s="14" t="s">
        <v>141</v>
      </c>
      <c r="B126" s="17"/>
      <c r="C126" s="19">
        <v>6009361.47</v>
      </c>
      <c r="D126" s="19"/>
      <c r="E126" s="19"/>
      <c r="F126" s="13"/>
    </row>
    <row r="127" ht="15.75" customHeight="1" spans="1:6">
      <c r="A127" s="14" t="s">
        <v>142</v>
      </c>
      <c r="B127" s="17"/>
      <c r="C127" s="19">
        <v>1093537.02</v>
      </c>
      <c r="D127" s="19"/>
      <c r="E127" s="19"/>
      <c r="F127" s="13"/>
    </row>
    <row r="128" ht="15.75" customHeight="1" spans="1:6">
      <c r="A128" s="14" t="s">
        <v>143</v>
      </c>
      <c r="B128" s="17"/>
      <c r="C128" s="19">
        <v>43998.16</v>
      </c>
      <c r="D128" s="19"/>
      <c r="E128" s="19"/>
      <c r="F128" s="13"/>
    </row>
    <row r="129" ht="15.75" customHeight="1" spans="1:6">
      <c r="A129" s="14" t="s">
        <v>144</v>
      </c>
      <c r="B129" s="17"/>
      <c r="C129" s="19">
        <v>9200</v>
      </c>
      <c r="D129" s="19"/>
      <c r="E129" s="19"/>
      <c r="F129" s="13"/>
    </row>
    <row r="130" ht="15.75" customHeight="1" spans="1:6">
      <c r="A130" s="14" t="s">
        <v>145</v>
      </c>
      <c r="B130" s="17"/>
      <c r="C130" s="19">
        <v>1623474.48</v>
      </c>
      <c r="D130" s="19"/>
      <c r="E130" s="19"/>
      <c r="F130" s="13"/>
    </row>
    <row r="131" ht="15.75" customHeight="1" spans="1:6">
      <c r="A131" s="14" t="s">
        <v>146</v>
      </c>
      <c r="B131" s="17"/>
      <c r="C131" s="19">
        <v>1873524.04</v>
      </c>
      <c r="D131" s="19"/>
      <c r="E131" s="19"/>
      <c r="F131" s="13"/>
    </row>
    <row r="132" ht="15.75" customHeight="1" spans="1:6">
      <c r="A132" s="14" t="s">
        <v>147</v>
      </c>
      <c r="B132" s="17"/>
      <c r="C132" s="19">
        <v>1009187.2</v>
      </c>
      <c r="D132" s="19"/>
      <c r="E132" s="19"/>
      <c r="F132" s="13"/>
    </row>
    <row r="133" ht="15.75" customHeight="1" spans="1:6">
      <c r="A133" s="14" t="s">
        <v>148</v>
      </c>
      <c r="B133" s="17"/>
      <c r="C133" s="19">
        <v>23140</v>
      </c>
      <c r="D133" s="19"/>
      <c r="E133" s="19"/>
      <c r="F133" s="13"/>
    </row>
    <row r="134" ht="15.75" customHeight="1" spans="1:6">
      <c r="A134" s="14" t="s">
        <v>149</v>
      </c>
      <c r="B134" s="17"/>
      <c r="C134" s="19">
        <v>686.5</v>
      </c>
      <c r="D134" s="19"/>
      <c r="E134" s="19"/>
      <c r="F134" s="13"/>
    </row>
    <row r="135" ht="15.75" customHeight="1" spans="1:6">
      <c r="A135" s="14" t="s">
        <v>150</v>
      </c>
      <c r="B135" s="17"/>
      <c r="C135" s="19">
        <v>1892935.66</v>
      </c>
      <c r="D135" s="19"/>
      <c r="E135" s="19"/>
      <c r="F135" s="13"/>
    </row>
    <row r="136" ht="15.75" customHeight="1" spans="1:6">
      <c r="A136" s="14" t="s">
        <v>151</v>
      </c>
      <c r="B136" s="17"/>
      <c r="C136" s="19">
        <v>50000</v>
      </c>
      <c r="D136" s="19"/>
      <c r="E136" s="19"/>
      <c r="F136" s="13"/>
    </row>
    <row r="137" ht="15.75" customHeight="1" spans="1:6">
      <c r="A137" s="14" t="s">
        <v>152</v>
      </c>
      <c r="B137" s="17"/>
      <c r="C137" s="19">
        <v>135150</v>
      </c>
      <c r="D137" s="19"/>
      <c r="E137" s="19"/>
      <c r="F137" s="13"/>
    </row>
    <row r="138" ht="15.75" customHeight="1" spans="1:6">
      <c r="A138" s="14" t="s">
        <v>153</v>
      </c>
      <c r="B138" s="17"/>
      <c r="C138" s="19">
        <v>119600</v>
      </c>
      <c r="D138" s="19"/>
      <c r="E138" s="19"/>
      <c r="F138" s="13"/>
    </row>
    <row r="139" ht="15.75" customHeight="1" spans="1:6">
      <c r="A139" s="14" t="s">
        <v>154</v>
      </c>
      <c r="B139" s="17"/>
      <c r="C139" s="19">
        <v>419938.33</v>
      </c>
      <c r="D139" s="19"/>
      <c r="E139" s="19"/>
      <c r="F139" s="13"/>
    </row>
    <row r="140" ht="15.75" customHeight="1" spans="1:6">
      <c r="A140" s="14" t="s">
        <v>155</v>
      </c>
      <c r="B140" s="17"/>
      <c r="C140" s="19">
        <v>36800</v>
      </c>
      <c r="D140" s="19"/>
      <c r="E140" s="19"/>
      <c r="F140" s="13"/>
    </row>
    <row r="141" ht="15.75" customHeight="1" spans="1:6">
      <c r="A141" s="15" t="s">
        <v>156</v>
      </c>
      <c r="B141" s="17" t="s">
        <v>157</v>
      </c>
      <c r="C141" s="22"/>
      <c r="D141" s="22"/>
      <c r="E141" s="19"/>
      <c r="F141" s="13"/>
    </row>
    <row r="142" ht="15.75" customHeight="1" spans="1:6">
      <c r="A142" s="15" t="s">
        <v>158</v>
      </c>
      <c r="B142" s="17" t="s">
        <v>159</v>
      </c>
      <c r="C142" s="22"/>
      <c r="D142" s="22"/>
      <c r="E142" s="19"/>
      <c r="F142" s="13"/>
    </row>
    <row r="143" ht="15.75" customHeight="1" spans="1:6">
      <c r="A143" s="15" t="s">
        <v>160</v>
      </c>
      <c r="B143" s="17" t="s">
        <v>161</v>
      </c>
      <c r="C143" s="22"/>
      <c r="D143" s="22"/>
      <c r="E143" s="19"/>
      <c r="F143" s="13"/>
    </row>
    <row r="144" ht="15.75" customHeight="1" spans="1:6">
      <c r="A144" s="14" t="s">
        <v>162</v>
      </c>
      <c r="B144" s="17" t="s">
        <v>163</v>
      </c>
      <c r="C144" s="19">
        <v>939994.12</v>
      </c>
      <c r="D144" s="22"/>
      <c r="E144" s="19">
        <v>939994.12</v>
      </c>
      <c r="F144" s="13"/>
    </row>
    <row r="145" ht="15.75" customHeight="1" spans="1:6">
      <c r="A145" s="14" t="s">
        <v>164</v>
      </c>
      <c r="B145" s="17" t="s">
        <v>165</v>
      </c>
      <c r="C145" s="19"/>
      <c r="D145" s="22"/>
      <c r="E145" s="19"/>
      <c r="F145" s="13"/>
    </row>
    <row r="146" ht="15.75" customHeight="1" spans="1:6">
      <c r="A146" s="14" t="s">
        <v>166</v>
      </c>
      <c r="B146" s="17" t="s">
        <v>167</v>
      </c>
      <c r="C146" s="19"/>
      <c r="D146" s="22"/>
      <c r="E146" s="19"/>
      <c r="F146" s="13"/>
    </row>
    <row r="147" ht="15.75" customHeight="1" spans="1:6">
      <c r="A147" s="14" t="s">
        <v>168</v>
      </c>
      <c r="B147" s="17" t="s">
        <v>169</v>
      </c>
      <c r="C147" s="19">
        <f>C144+C16</f>
        <v>24872210.65</v>
      </c>
      <c r="D147" s="19"/>
      <c r="E147" s="19">
        <f>C147+D147</f>
        <v>24872210.65</v>
      </c>
      <c r="F147" s="13"/>
    </row>
    <row r="148" ht="13.5" customHeight="1" spans="1:6">
      <c r="A148" s="23"/>
      <c r="B148" s="23"/>
      <c r="C148" s="23"/>
      <c r="D148" s="23"/>
      <c r="E148" s="23"/>
      <c r="F148" s="5"/>
    </row>
  </sheetData>
  <sheetProtection password="ED25" sheet="1" objects="1"/>
  <mergeCells count="4">
    <mergeCell ref="A1:E1"/>
    <mergeCell ref="C3:E3"/>
    <mergeCell ref="A3:A4"/>
    <mergeCell ref="B3:B4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何恺琦</cp:lastModifiedBy>
  <dcterms:created xsi:type="dcterms:W3CDTF">2022-08-10T07:12:00Z</dcterms:created>
  <dcterms:modified xsi:type="dcterms:W3CDTF">2024-03-18T02:31:18Z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9CD90B86B0CC433580EAD2112ED0DF28</vt:lpwstr>
  </property>
  <property fmtid="{D5CDD505-2E9C-101B-9397-08002B2CF9AE}" pid="3" name="KSOProductBuildVer">
    <vt:lpwstr>2052-11.8.2.12085</vt:lpwstr>
  </property>
</Properties>
</file>